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lewis\Desktop\FY17\"/>
    </mc:Choice>
  </mc:AlternateContent>
  <bookViews>
    <workbookView xWindow="0" yWindow="0" windowWidth="28800" windowHeight="12300"/>
  </bookViews>
  <sheets>
    <sheet name="New Funds" sheetId="1" r:id="rId1"/>
  </sheets>
  <externalReferences>
    <externalReference r:id="rId2"/>
  </externalReferences>
  <definedNames>
    <definedName name="_xlnm.Print_Area" localSheetId="0">'New Funds'!$A$1:$E$67</definedName>
    <definedName name="_xlnm.Print_Titles" localSheetId="0">'New Funds'!$8:$8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7" i="1" l="1"/>
  <c r="D41" i="1"/>
  <c r="A17" i="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D16" i="1"/>
  <c r="D67" i="1" s="1"/>
  <c r="B5" i="1"/>
</calcChain>
</file>

<file path=xl/sharedStrings.xml><?xml version="1.0" encoding="utf-8"?>
<sst xmlns="http://schemas.openxmlformats.org/spreadsheetml/2006/main" count="121" uniqueCount="109">
  <si>
    <t>Fiscal Year 2017 Budget Hearing</t>
  </si>
  <si>
    <t>Part II -  How Would You Use New Money in FY17?</t>
  </si>
  <si>
    <t>Priority Items</t>
  </si>
  <si>
    <t>NARRATIVE (As In Part III of the Budget Narrative)</t>
  </si>
  <si>
    <r>
      <t xml:space="preserve"># of Positions      </t>
    </r>
    <r>
      <rPr>
        <b/>
        <sz val="12"/>
        <rFont val="Times New Roman"/>
        <family val="1"/>
      </rPr>
      <t>(if applicable)</t>
    </r>
  </si>
  <si>
    <t xml:space="preserve">Requested Amount </t>
  </si>
  <si>
    <t>Strategic Plan Connection</t>
  </si>
  <si>
    <t>List in Order of Priority</t>
  </si>
  <si>
    <r>
      <rPr>
        <b/>
        <sz val="11"/>
        <color theme="1"/>
        <rFont val="Times New Roman"/>
        <family val="1"/>
      </rPr>
      <t xml:space="preserve">Core Faculty:  </t>
    </r>
    <r>
      <rPr>
        <sz val="11"/>
        <color theme="1"/>
        <rFont val="Times New Roman"/>
        <family val="1"/>
      </rPr>
      <t>This request is necessary to sustain current growth and to provide adequate faculty/student ratio to be complaint with the University's QEP (Improving Writing in the Core Curriculum) (Engl. Math, Pol. Science, Biology, Psychology)</t>
    </r>
    <r>
      <rPr>
        <i/>
        <sz val="11"/>
        <color theme="1"/>
        <rFont val="Times New Roman"/>
        <family val="1"/>
      </rPr>
      <t xml:space="preserve"> </t>
    </r>
    <r>
      <rPr>
        <i/>
        <u/>
        <sz val="11"/>
        <color theme="1"/>
        <rFont val="Times New Roman"/>
        <family val="1"/>
      </rPr>
      <t>QEP Approved plan requires additional $100K in 3rd year</t>
    </r>
  </si>
  <si>
    <t>SI-1A, SI-2D</t>
  </si>
  <si>
    <r>
      <rPr>
        <b/>
        <sz val="11"/>
        <color theme="1"/>
        <rFont val="Times New Roman"/>
        <family val="1"/>
      </rPr>
      <t xml:space="preserve">Tenure Track Assistant Professor - Sociology: </t>
    </r>
    <r>
      <rPr>
        <sz val="11"/>
        <color theme="1"/>
        <rFont val="Times New Roman"/>
        <family val="1"/>
      </rPr>
      <t xml:space="preserve"> Teaching emphasis on undergraduate/graduate level statistics with secondary interests in evaluation research or grant writing. This line supports the BS and MA programs, the certificates in 1) Non-Profit Management and Community Development and 2) Data Analysis and Evaluation Methods, and the online BS. Sociology relies heavily on GTAs, part-time, and limited term faculty and lecturers. No tenure track faculty teach in the core because they are all needed for upper division. The department had to offer 200 fewer core seats in Fall 2015 than in Fall 2014. This year approximately 45% of all upper division classes will be taught by non-tenure track faculty. According to IEA data, the number of FTE majors has more than tripled from FY10 to FY14. Growth has not stopped while the department remains at 2009 staffing levels for tenure track faculty. </t>
    </r>
  </si>
  <si>
    <t>SI-1, SI-2A</t>
  </si>
  <si>
    <r>
      <rPr>
        <b/>
        <sz val="11"/>
        <color theme="1"/>
        <rFont val="Times New Roman"/>
        <family val="1"/>
      </rPr>
      <t xml:space="preserve">Core Faculty:  </t>
    </r>
    <r>
      <rPr>
        <sz val="11"/>
        <color theme="1"/>
        <rFont val="Times New Roman"/>
        <family val="1"/>
      </rPr>
      <t>Additional Core faculty are needed to meet anticipated growth in new freshmen, dual enrollment, Newnan Campus, and increasingly transfer student Core needs for the coming year.  (Foreign Languages,  Mass Comm., Core Lab Science, Economics, Philosophy.)</t>
    </r>
  </si>
  <si>
    <r>
      <rPr>
        <b/>
        <sz val="11"/>
        <color theme="1"/>
        <rFont val="Times New Roman"/>
        <family val="1"/>
      </rPr>
      <t>Clinical Placement Specialist-Nursing:</t>
    </r>
    <r>
      <rPr>
        <sz val="11"/>
        <color theme="1"/>
        <rFont val="Times New Roman"/>
        <family val="1"/>
      </rPr>
      <t xml:space="preserve">  Currently in final year of grant funding, this MSN RN staff is responsible for credentialing all faculty and all students for clinical placement.  Agencies requirements are complex and varied; a full time position is essential; without this position enrollments will be curtailed having a direct negative impact on RPG given the high demand for nursing.  (SI 1 Goal A-RPG;  SI 2 Goal A  Action 3-transform lives/ practicum placements) </t>
    </r>
  </si>
  <si>
    <t>SI-IA,SI-2A</t>
  </si>
  <si>
    <r>
      <rPr>
        <b/>
        <sz val="11"/>
        <color theme="1"/>
        <rFont val="Times New Roman"/>
        <family val="1"/>
      </rPr>
      <t>Staff Assistant- Nursing:</t>
    </r>
    <r>
      <rPr>
        <sz val="11"/>
        <color theme="1"/>
        <rFont val="Times New Roman"/>
        <family val="1"/>
      </rPr>
      <t xml:space="preserve">  Currently supported with SON student fees, this position is essential to serve existing student population. Recent dramatic increase in enrollment and facilities took place with no additional permanently funded staff lines. (SI 1 Goal D Action 3 – safe campus environment)</t>
    </r>
  </si>
  <si>
    <t>SI-ID</t>
  </si>
  <si>
    <r>
      <rPr>
        <b/>
        <sz val="11"/>
        <color theme="1"/>
        <rFont val="Times New Roman"/>
        <family val="1"/>
      </rPr>
      <t>Assistant/Associate Professor, Non-tenure track (clinical rank)-Nursing:</t>
    </r>
    <r>
      <rPr>
        <sz val="11"/>
        <color theme="1"/>
        <rFont val="Times New Roman"/>
        <family val="1"/>
      </rPr>
      <t xml:space="preserve">  SON denies 100 qualified BSN applicants annually, majority of these students leave UWG with negative RPG consequences, this position would decrease this negative impact by increasing admissions. (SI 1 Goal A-RPG)</t>
    </r>
  </si>
  <si>
    <t>SI-IA</t>
  </si>
  <si>
    <r>
      <rPr>
        <b/>
        <sz val="11"/>
        <color theme="1"/>
        <rFont val="Times New Roman"/>
        <family val="1"/>
      </rPr>
      <t>Tenure Track Associate Professor/Professor-Nursing:</t>
    </r>
    <r>
      <rPr>
        <sz val="11"/>
        <color theme="1"/>
        <rFont val="Times New Roman"/>
        <family val="1"/>
      </rPr>
      <t xml:space="preserve">  Currently in the final year of grant funding, this position is critical to maintain current enrollment  and required faculty to student ratio;  grad programs have grown exponentially- essential to dissertation advising, teaching, research with faculty and students in graduate programs and support RN to BSN 100% on line conversion. (SI 2 Goal A  Action 1-professional preparation; SI 3 Goal C Actions 1 &amp; 3- promote scholarship and research)</t>
    </r>
  </si>
  <si>
    <t>SI-2A, SI-3C</t>
  </si>
  <si>
    <r>
      <rPr>
        <b/>
        <sz val="11"/>
        <color rgb="FF000000"/>
        <rFont val="Times New Roman"/>
        <family val="1"/>
      </rPr>
      <t>Enrollment Management Communication Center</t>
    </r>
    <r>
      <rPr>
        <sz val="11"/>
        <color rgb="FF000000"/>
        <rFont val="Times New Roman"/>
        <family val="1"/>
      </rPr>
      <t>:  An important strategy employed by UWG over the past two years is to engage in personal outreach to students at critical points in various stages of the enrollment and registration processes.   UWG has reached out to students via phone, email and text to encourage and assist them to complete applications for admissions and financial aid, to sign up for housing and orientation, and to complete course registration.  This work has often occurred at night and on the weekends by current staff, operating outside of their normal job responsibilities. This request is to expand our current inbound Call Center with professional staff to aid in outbound calls at these critical junctures and to assist students and parents in all phases of the enrollment and registration processes.  Inbound staff would work the normal 8 am to 5 pm workday.  The outbound staff would work four ten-hour days, Monday through Thursday. Staffing would consist of one Assistant Director and five full-time Departmental Associates.</t>
    </r>
  </si>
  <si>
    <t>SI-1, B1, B2</t>
  </si>
  <si>
    <r>
      <rPr>
        <b/>
        <sz val="11"/>
        <color theme="1"/>
        <rFont val="Times New Roman"/>
        <family val="1"/>
      </rPr>
      <t>Supplemental Instruction Coordinator/Tutors/Student Assistants - Center for Academic Success:</t>
    </r>
    <r>
      <rPr>
        <sz val="11"/>
        <color theme="1"/>
        <rFont val="Times New Roman"/>
        <family val="1"/>
      </rPr>
      <t xml:space="preserve">  New Peer Learning Coordinator position to specifically focus on student retention initiatives (pay grade 8).  The CAS appointment-based peer tutoring program has grown each year and is already seeing record-high demands in Fall 2015.  The current year's 41 tutors cannot meet the demand.</t>
    </r>
  </si>
  <si>
    <t>SI-1A.1 &amp; 2; SAEM scorecard First Year Retention</t>
  </si>
  <si>
    <r>
      <rPr>
        <b/>
        <sz val="11"/>
        <color theme="1"/>
        <rFont val="Times New Roman"/>
        <family val="1"/>
      </rPr>
      <t>Conduct Specialist - SAEM:</t>
    </r>
    <r>
      <rPr>
        <sz val="11"/>
        <color theme="1"/>
        <rFont val="Times New Roman"/>
        <family val="1"/>
      </rPr>
      <t xml:space="preserve">  A Conduct Specialist is needed to assist with handling alleged violations of the Student Code of Conduct. Approximately 1900 cases per year involving students living on and off campus are handled through the student conduct system. The new Conduct Specialist position will help spread responsibilities devoted to investigating and adjudicating conduct cases proficiently. Also, the added positon will support the ongoing development of new education and intervention strategies to help promote a holistic and educationally-based student conduct system coinciding with the University’s continued enrollment growth.
</t>
    </r>
  </si>
  <si>
    <t>SI-1A.1 &amp; D.4</t>
  </si>
  <si>
    <r>
      <rPr>
        <b/>
        <sz val="11"/>
        <color theme="1"/>
        <rFont val="Times New Roman"/>
        <family val="1"/>
      </rPr>
      <t>Police Support - Athletic Complex:</t>
    </r>
    <r>
      <rPr>
        <sz val="11"/>
        <color theme="1"/>
        <rFont val="Times New Roman"/>
        <family val="1"/>
      </rPr>
      <t xml:space="preserve">  As student enrollment increases and additional student and community activities are added, additional police officers are needed.  Since FY2015 the auxiliary units have supported 100% of the growth of our police presence on campus. E&amp;G support was approved in FY15 for $468,000 with a 2 yr phase in plan.  Last year we were able to fund a small portion leaving the balance to be funded in FY17.  </t>
    </r>
  </si>
  <si>
    <t>SI-1D.3; SI-3A;</t>
  </si>
  <si>
    <r>
      <rPr>
        <b/>
        <sz val="11"/>
        <color theme="1"/>
        <rFont val="Times New Roman"/>
        <family val="1"/>
      </rPr>
      <t xml:space="preserve">Police Support - Newnan: </t>
    </r>
    <r>
      <rPr>
        <sz val="11"/>
        <color theme="1"/>
        <rFont val="Times New Roman"/>
        <family val="1"/>
      </rPr>
      <t xml:space="preserve"> We currently have one spot to provide coverage for the Newnan campus from 3:30 to closing.  In order to provide the same level of service that students at Carrollton receive, we will need a total of five officers. An additional officer will move us towards a proper staffing level and not require us to provide an officer from the Carrollton Campus when the Newnan officer is not present.    </t>
    </r>
  </si>
  <si>
    <t>SI-2A.3</t>
  </si>
  <si>
    <r>
      <rPr>
        <b/>
        <sz val="11"/>
        <color theme="1"/>
        <rFont val="Times New Roman"/>
        <family val="1"/>
      </rPr>
      <t xml:space="preserve">Senior Diversity Officer (SDO):  </t>
    </r>
    <r>
      <rPr>
        <sz val="11"/>
        <color theme="1"/>
        <rFont val="Times New Roman"/>
        <family val="1"/>
      </rPr>
      <t>The SDO is responsible for coordinating executive efforts to establish a welcoming, diverse, and inclusive culture throughout all aspects of the University community, curricular, co-curricular, and business practices. The SDO will serve as the senior administrator responsible for leading and coordinating efforts to create a more welcoming and respectful campus community that embraces diversity and inclusion as a dimension of institutional excellence. This newly formed position will report directly to the President. The SDO will have direct supervision and oversight of the existing Center for Diversity and Inclusion. Representatives of appropriate alumni, community, faculty, staff and student groups will be functionally accountable to the SDO. The SDO will be supported by the Presidential Committee on Campus Inclusion.</t>
    </r>
  </si>
  <si>
    <t>SI-1,2,3,4</t>
  </si>
  <si>
    <r>
      <rPr>
        <b/>
        <sz val="11"/>
        <rFont val="Times New Roman"/>
        <family val="1"/>
      </rPr>
      <t xml:space="preserve">Professional Development Funds-ITS: </t>
    </r>
    <r>
      <rPr>
        <sz val="11"/>
        <rFont val="Times New Roman"/>
        <family val="1"/>
      </rPr>
      <t xml:space="preserve"> ITS currently has a budget of $20,000 to address the professional development needs for a staff of over 60.  A recent  IT assessment completed by an outside consulting firm identified the lack of training for ITS staff as a major barrier to the successful delivery of technology services to the campus. These funds will be used to address those training and development needs. ITS has also experienced higher staff turn over since the economy has picked up. By providing continued professional development and growth opportunities we hope to increase staff retention rates.</t>
    </r>
  </si>
  <si>
    <r>
      <rPr>
        <b/>
        <sz val="11"/>
        <color theme="1"/>
        <rFont val="Times New Roman"/>
        <family val="1"/>
      </rPr>
      <t xml:space="preserve">Maintenance, Regulatory, Compliance  and IT Handbook Needs-ITS:  </t>
    </r>
    <r>
      <rPr>
        <sz val="11"/>
        <color theme="1"/>
        <rFont val="Times New Roman"/>
        <family val="1"/>
      </rPr>
      <t>Maintenance of enterprise software such as Banner and Oracle increases every year and erodes the base IT budget (FY15 to FY16 BOR maintenance increases totaled $10,000. FY17 figures have not been released yet.)  We have also expanded the campus wireless network, added high availability to the campus firewall to eliminate a single point of failure, and added to the server and storage capacity at the Bremen Disaster Recovery site. All of these improvements will increase hardware and software maintenance costs by $43,000 ($15,000 storage, $15,000 networking equipment, $13,000 firewall software). To be in compliance with the IT Handbook and meet the requirements of other regulations (PCI, FERPA, HIPPA) we must implement two factor authentication for systems containing confidential data. We can implement two factor authentication in the areas of the most critical need, those that process credit card transactions, for $12,000 annually. This solution may also be needed by additional users when the new PeopleSoft HR is in production. $135,000 of this request will be used to help bring us into compliance with sections 3.1, 5.3, 5.7 and 6.1 of the IT Handbook that address data access (identify who has access to files with confidential information), data security (identify when files have been accessed and by whom), as well as provide a file classification system that can help address records retention.</t>
    </r>
  </si>
  <si>
    <r>
      <t xml:space="preserve"> </t>
    </r>
    <r>
      <rPr>
        <b/>
        <sz val="11"/>
        <rFont val="Times New Roman"/>
        <family val="1"/>
      </rPr>
      <t>Capital Campaign:</t>
    </r>
    <r>
      <rPr>
        <sz val="11"/>
        <rFont val="Times New Roman"/>
        <family val="1"/>
      </rPr>
      <t xml:space="preserve"> Provide support for academic, college-focused major gift development efforts as part of the campaign by funding a dedicated development professional to seek support from corporate and foundation prospects, and by funding two existing positions to provide support for college-based campaign related materials and activities.</t>
    </r>
  </si>
  <si>
    <t>SI-1, 2, 3, 4</t>
  </si>
  <si>
    <r>
      <rPr>
        <b/>
        <sz val="11"/>
        <color theme="1"/>
        <rFont val="Times New Roman"/>
        <family val="1"/>
      </rPr>
      <t>Financial Compliance Officer -</t>
    </r>
    <r>
      <rPr>
        <i/>
        <sz val="11"/>
        <color theme="1"/>
        <rFont val="Times New Roman"/>
        <family val="1"/>
      </rPr>
      <t xml:space="preserve"> </t>
    </r>
    <r>
      <rPr>
        <b/>
        <sz val="11"/>
        <color theme="1"/>
        <rFont val="Times New Roman"/>
        <family val="1"/>
      </rPr>
      <t>Controller's Office:</t>
    </r>
    <r>
      <rPr>
        <sz val="11"/>
        <color theme="1"/>
        <rFont val="Times New Roman"/>
        <family val="1"/>
      </rPr>
      <t xml:space="preserve">   USG Policy 7.16.2 cites that each institution identify applicable laws, regulations, policies, and contractual requirements and ensure that responsibility for ensuring compliance has been properly assigned.  Currently, this activity is handled as an add-on to an existing position.  With the Payment Card Industry in a constant reactionary mode, a dedicated position is needed to address the changing the business concerns of fraud and identity theft.  This individual will have the responsibility to keep UWG in compliance with the PCI regulation so that the institution can continue to accept credit cards as payment for tuition, goods and services.  The issue affects all four (4) divisions of UWG from tuition and fees to donations as well as payment systems to include: Touch Net, Razors Edge, Bookstore, Library, Continuing Ed, Townsend Center and soon International Studies and Programs for studies abroad.  Because we accept credit cards we are responsible for every system and process between the card swipe until the deposit hits our bank account.  Over 75% of all tuition and fees are paid electronically through credit, debit card, or web check.  To lose the ability to accept credit cards would put this organization at a severe disadvantage.  The penalties of a breach are equally severe.  Security breaches with Target, Neiman Marcus, Home Depot, Anthem, and most recently the IRS underscore the significance for a fulltime officer to ensure that the institution is monitoring processes and enforcing policy and procedures involving credit card processing and other potential threats.  Considering the magnitude of use of electronic payments, UWG is fortunate to have avoided a breach thus far.</t>
    </r>
  </si>
  <si>
    <t>SI-1D.3; SI-4C.1; SI-4D.1; SI-2B.2</t>
  </si>
  <si>
    <r>
      <rPr>
        <b/>
        <sz val="11"/>
        <color rgb="FF000000"/>
        <rFont val="Times New Roman"/>
        <family val="1"/>
      </rPr>
      <t xml:space="preserve">Senior Advisors - Financial Aid:  </t>
    </r>
    <r>
      <rPr>
        <sz val="11"/>
        <color rgb="FF000000"/>
        <rFont val="Times New Roman"/>
        <family val="1"/>
      </rPr>
      <t xml:space="preserve">The UWG Financial Aid Office </t>
    </r>
    <r>
      <rPr>
        <sz val="11"/>
        <color theme="1"/>
        <rFont val="Times New Roman"/>
        <family val="1"/>
      </rPr>
      <t xml:space="preserve">structure needs to expand to meet current demand and to also anticipate future enrollment growth.  Federal and state regulations continue to grow, and the human and technical capital required to keep up with those demands only increases at a rampant rate.  UWG Financial Aid is seeking to add two Senior Advisor positions in order to attract more experienced staff in order to meet the growing demands on the office.  </t>
    </r>
  </si>
  <si>
    <t>SI-1C
SI-4A</t>
  </si>
  <si>
    <r>
      <rPr>
        <b/>
        <sz val="11"/>
        <color theme="1"/>
        <rFont val="Times New Roman"/>
        <family val="1"/>
      </rPr>
      <t>Travel Manager - Controller's Office:</t>
    </r>
    <r>
      <rPr>
        <sz val="11"/>
        <color theme="1"/>
        <rFont val="Times New Roman"/>
        <family val="1"/>
      </rPr>
      <t xml:space="preserve"> The Office of the Controller has seen an increase of 32% and 28% respectively in volume of travel expense reports, cash advances, and study abroad activity since 2011 without an increase in personnel.  This position will:   1) provide oversight of travel validation and more timely reimbursements to students, faculty, and staff; 2) ensure compliance with travel policies thus reducing our risk; 3) implement training and information-sharing programs; and 4) assist to Study Abroad program directors and submit timely wire transfer in this complicated process._x000D_
The Travel Manager will report directly to the Assistant Controller of Operations. Currently, the Assistant Controller of Operations has oversight of Travel, Accounts Payable, Asset Management/Surplus Property, and Study Abroad Program financial compliance for our University. While this management resource should be allocating time evenly among all these important financial areas, the lack of a Travel Manager position causes an imbalance of the Assistant Controller of Operation's time (estimated 60%) for a relatively low value of return to ensure daily reimbursement and policy compliance._x000D_
</t>
    </r>
  </si>
  <si>
    <t>SI-1A.3; SI-2C.1; SI-4..3; SI-4C.1</t>
  </si>
  <si>
    <r>
      <rPr>
        <b/>
        <sz val="11"/>
        <color theme="1"/>
        <rFont val="Times New Roman"/>
        <family val="1"/>
      </rPr>
      <t xml:space="preserve">Department Assistant-Travel: </t>
    </r>
    <r>
      <rPr>
        <sz val="11"/>
        <color theme="1"/>
        <rFont val="Times New Roman"/>
        <family val="1"/>
      </rPr>
      <t xml:space="preserve"> This position ,which reports to the new Travel Manager, will serve in a matrixed capacity as administrative support to the coaching staff in terms of travel. Responsibilities would include:  travel authorizations and supporting team addendums, training and support in expense report preparation, support coaches with preparation of cash advances, work with hotels to setup direct billing and payment following team travel, make sure teams are compliant with their C.A.R.A. logs and official and un-official visit paperwork, local hotel reservations for recruits, game officials, and other athletic guests. This will ensure stronger accountability and compliance with regulatory requirements in an increasingly complex travel environment.</t>
    </r>
  </si>
  <si>
    <t>SI-D3; S3-C1</t>
  </si>
  <si>
    <r>
      <rPr>
        <b/>
        <sz val="11"/>
        <color theme="1"/>
        <rFont val="Times New Roman"/>
        <family val="1"/>
      </rPr>
      <t xml:space="preserve">Tenure Track Assistant Professor - Criminology: </t>
    </r>
    <r>
      <rPr>
        <sz val="11"/>
        <color theme="1"/>
        <rFont val="Times New Roman"/>
        <family val="1"/>
      </rPr>
      <t xml:space="preserve"> Over the last four years we have consistently maintained a high FTE to faculty ratio (37/1) and high class size (35-40), but have also maintained good retention,  progression and graduation rates. Last year we conferred 89 undergraduate degrees. We funded eight part-time courses last year to accommodate student demand. This demand continues to increase as noted last year by a 10% increase in online seats alone. This includes support for the Newnan center. Similar to the undergraduate program, the M.A. in Criminology saw unprecedented growth last year increasing to 25 full time students. This line is necessary to continue current levels of service to our students.</t>
    </r>
  </si>
  <si>
    <t>SI-2 A.2</t>
  </si>
  <si>
    <r>
      <rPr>
        <b/>
        <sz val="11"/>
        <rFont val="Times New Roman"/>
        <family val="1"/>
      </rPr>
      <t>Tenure-track Assistant Professor- Sport Management:</t>
    </r>
    <r>
      <rPr>
        <sz val="11"/>
        <color theme="1"/>
        <rFont val="Times New Roman"/>
        <family val="1"/>
      </rPr>
      <t xml:space="preserve">  Sport Management undergraduate enrollment has increased 45% since 2011 (363 majors who require courses and internship supervision).  Credit hour production has increased 49%, and there has been an increase of 52%  in degrees conferred (49 students).  For calendar year 2015, of the 24 upper division courses offered, 19 were at capacity; of the four lower division courses offered, three of the four were at capacity.  To date, SPMG has 4 full-time faculty. To support SPMG students, we currently have one faculty member out of discipline teaching 2 undergraduate sections, another faculty member from Personal Wellness teaching 4 sections, and 3 part-time faculty teaching nine sections this year.  In total, 39 hours are taught/supervised by faculty or part-time faculty outside of the SPMG full time faculty.  SPMG faculty play a large role maintaining partners in the Carrollton and Atlanta areas for internships, and there is pressure to expand into Newnan.   This is one of the College of Education’s highest priorities.</t>
    </r>
  </si>
  <si>
    <t>SI-1A.1; SI-1A.2; SI-1A.3; SI-2A.2;  SI-2A.3; SI- 3B.2</t>
  </si>
  <si>
    <r>
      <rPr>
        <b/>
        <sz val="11"/>
        <color theme="1"/>
        <rFont val="Times New Roman"/>
        <family val="1"/>
      </rPr>
      <t>Lab Coordinator - Newnan:</t>
    </r>
    <r>
      <rPr>
        <sz val="11"/>
        <color theme="1"/>
        <rFont val="Times New Roman"/>
        <family val="1"/>
      </rPr>
      <t xml:space="preserve">  The College of Science and Mathematics requests a permanent line for the Newnan Lab Coordinator.  The position is filled but currently funded for just one year.</t>
    </r>
  </si>
  <si>
    <t>SI-2, 3, &amp;4</t>
  </si>
  <si>
    <r>
      <rPr>
        <b/>
        <sz val="11"/>
        <rFont val="Times New Roman"/>
        <family val="1"/>
      </rPr>
      <t xml:space="preserve">Tenure-track, Assistant Professor - Speech Language Pathology / Audiology: </t>
    </r>
    <r>
      <rPr>
        <sz val="11"/>
        <rFont val="Times New Roman"/>
        <family val="1"/>
      </rPr>
      <t xml:space="preserve"> Speech language pathology enrollment has increased 21% (266 majors) from fall 2014 to fall 2015, and SLP clients have increased by 33%.  State-wide demand for this program is high, but  an additional faculty member is needed to teach graduate level courses. We are in particular need  an audiologist  for our audiology lab, which is state-of-the-art and goes virtually unused until an audiologist can be secured.  In addition, we currently have 0 tenured and only 3 tenure-track faculty for this demanding, graduate program. Given that our graduate enrollment is up and represents 70% of UWG graduate students are in the COE, I respectfully ask that this be a Tier 2 request.</t>
    </r>
  </si>
  <si>
    <t>SI-1B.1; SI-2A.2; SI-2A.3; SI-3A.1, 2, 3; SI-3B.1 &amp; 3; SI-4B.2</t>
  </si>
  <si>
    <r>
      <rPr>
        <b/>
        <sz val="11"/>
        <rFont val="Times New Roman"/>
        <family val="1"/>
      </rPr>
      <t>Comprehensive Community Clinic Manager - COE:</t>
    </r>
    <r>
      <rPr>
        <sz val="11"/>
        <color theme="1"/>
        <rFont val="Times New Roman"/>
        <family val="1"/>
      </rPr>
      <t xml:space="preserve">  During the AY14-15, the CCC has expanded to 3 physical locations (including Haralson County and Newnan) and now supports 7 programs in the COE across three Departments.  During the last year, 750+ UWG students have had field rotations in the CCC,  and approximately 500 community clients have received services.  A full-time staff position is critically needed to oversee the day-to-day administrative duties of the clinic, coordinate scheduling of clients,  UWG clinicians and UWG supervisors across the 3 locations, monitor purchasing of equipment and supplies, and maintain multiple budget accounts.  The CCC cannot function without this position.  The Coordinator will also serve as liaison between the CCC, College of Education and external partners and agencies (e.g. WGTC , Babies Can't Wait, etc.). As this is one of the COE’s  highest priorities, I respectfully ask for this to be Tier 1 request.</t>
    </r>
  </si>
  <si>
    <t>SI-1D.2; SI-2A.3; SI-2B; SI-3A.1;  SI-3B.1; SI-3C.1</t>
  </si>
  <si>
    <r>
      <rPr>
        <b/>
        <sz val="11"/>
        <color theme="1"/>
        <rFont val="Times New Roman"/>
        <family val="1"/>
      </rPr>
      <t>Lecturer - Geosciences:</t>
    </r>
    <r>
      <rPr>
        <sz val="11"/>
        <color theme="1"/>
        <rFont val="Times New Roman"/>
        <family val="1"/>
      </rPr>
      <t xml:space="preserve">  Geosciences requests a lecturer line to  cover Hannes Gerhardt's two course per semester release plus two additional courses in the Geography Program, allowing Dr. Gerhardt to continue to serve as chair of the UWG Sustainability Council.  Dr. Gerhardt's release is presently covered on a semester-by-semester basis.  A long-term, stable arrangement is necessary for him to continue his Sustainability Council leadership role.  The position will also allow addition of approximately 100-150 core seats per year .</t>
    </r>
  </si>
  <si>
    <t>SI-1 &amp;4; CCG-12; USG-1</t>
  </si>
  <si>
    <r>
      <rPr>
        <b/>
        <sz val="11"/>
        <color theme="1"/>
        <rFont val="Times New Roman"/>
        <family val="1"/>
      </rPr>
      <t>Part time Faculty:</t>
    </r>
    <r>
      <rPr>
        <sz val="11"/>
        <color theme="1"/>
        <rFont val="Times New Roman"/>
        <family val="1"/>
      </rPr>
      <t xml:space="preserve">  Clinical instruction/ clinical oversight of preceptors by expert clinicians of undergraduate and graduate students in clinical practice settings is made possible through hiring part time adjuncts, needed to maintain/increase enrollments.  Part-time line is underfunded.(SI 2 Goal A Action 3-practicum placements)</t>
    </r>
  </si>
  <si>
    <t>SI-2A</t>
  </si>
  <si>
    <r>
      <rPr>
        <b/>
        <sz val="11"/>
        <color theme="1"/>
        <rFont val="Times New Roman"/>
        <family val="1"/>
      </rPr>
      <t>Lab Coordinator - Physics:</t>
    </r>
    <r>
      <rPr>
        <sz val="11"/>
        <color theme="1"/>
        <rFont val="Times New Roman"/>
        <family val="1"/>
      </rPr>
      <t xml:space="preserve">  The department currently has one lab coordinator, who is responsible for 13 sections of Astronomy labs, and 11 sections of Physics labs every semester.  While we employ a number of  undergraduate Student Assistants who help out with the labs, Ben Jenkins must coordinate and train those Student Assistants, and he is the person ultimately responsible for assigning grades for all those labs.  Additionally, he is the Associate Director of the UWG Observatory, and is in charge of 10-15 public and student observations each semester.  Because the QEP initiative has been implemented in the labs, he also has been coordinating and training the Student Assistants and Newnan Lab Instructors who are assessing the Astronomy QEP assignments; he will be assessing all of the Physics QEP assignments himself.  We used to have two part-time instructors who taught a couple of lab sections, but the SACS visit in the Spring of 2014 mandated that those instructors did not have the credentials to teach those courses.  Therefore, we request a second Lab Coordinator position.</t>
    </r>
  </si>
  <si>
    <r>
      <rPr>
        <b/>
        <sz val="11"/>
        <color theme="1"/>
        <rFont val="Times New Roman"/>
        <family val="1"/>
      </rPr>
      <t>Academic Advising Reclassifications - RCOB, COE, and Nursing:</t>
    </r>
    <r>
      <rPr>
        <sz val="11"/>
        <color theme="1"/>
        <rFont val="Times New Roman"/>
        <family val="1"/>
      </rPr>
      <t xml:space="preserve">  Last year we embarked upon a model of professionalizing our advising staff, modeled after Georgia State's structure, by creating a ladder for promotion.  The advisors in Student Affairs were restructured with last year's new funding.  This year we are requesting to apply the same structure to the Academic Advisors to parallel the work completed last year. This require is to make permanent the funding for this advising improvement plan.</t>
    </r>
  </si>
  <si>
    <t>SI-1A &amp; D; SI- 4A</t>
  </si>
  <si>
    <r>
      <rPr>
        <b/>
        <sz val="11"/>
        <color theme="1"/>
        <rFont val="Times New Roman"/>
        <family val="1"/>
      </rPr>
      <t>Academic Advisors - RCOB:</t>
    </r>
    <r>
      <rPr>
        <sz val="11"/>
        <color theme="1"/>
        <rFont val="Times New Roman"/>
        <family val="1"/>
      </rPr>
      <t xml:space="preserve">  The Richards College of Business currently employs three professional advisors, who advise 500, 750, and 700 students, respectively. Professional academic advisors in the Advising Center and in the COE average approximately 300-325 and 400 students per advisor, respectively, according to information provided by the managers of these two areas. Nursing students are divided between two professional advisors in the school and one professional advisor in the Advising Center, who advises a portion of their pre-majors. They total around 600-700, approximately 200 students per advisor. 
In addition to academic advising, Richards College academic advisors support orientation sessions, preview days, recruitment visits and fairs, and provide assistance in contacting students who are at risk and those who haven’t registered or paid fees on time. In addition to all of the above, our advisors are very active in additional activities. One advisor works with the ZUEL students to keep them on track and she also assists with analyzing surveys and assessment data.  Another is our career development liaison for internships, career preparation, and helps manage the mentor program.  And the third oversees all student success initiatives for our students, works with at-risk interventions and coordinates the Business Ambassadors program. This past year, they were an integral part of the pilot run of the EAB Student Success Collaborative.  All three have used the system and are continuing to train via webinars to better utilize the tools available to help our stdents be more successful.  The growth projections for the future in the undergraduate population of students in UWG and the Richards College lend added weight to this request.  Seeing our student numbers continuing to trend upward (with record headcount in Fall 2015), and with continued focus on student success, retention, progression and graduation, as well as preparation for careers after graduation, it is clear that in order to serve the students well, yet continue to be innovative in the things we offer to help them succeed, additional advisors are crucial. 
Opportunities abound for ways to intervene and aid in student success, but additional human resources are needed for us to be effective in developing those opportunities in the Richards College. Two new academic advisors would allow us to reduce the student advising loads down to approximately 400 students per advisor. Though still significantly higher than the NACADA recommended load and that of other academic advisors on campus who advise approximately 250 - 300 students each, these two positions would definitely allow us to better serve our business students.  </t>
    </r>
  </si>
  <si>
    <t>SI-1A; SI-1D; SI-2A; SI-3A, SI-4A</t>
  </si>
  <si>
    <r>
      <rPr>
        <b/>
        <sz val="11"/>
        <color theme="1"/>
        <rFont val="Times New Roman"/>
        <family val="1"/>
      </rPr>
      <t>Organizational Development Professional - Human Resources:</t>
    </r>
    <r>
      <rPr>
        <i/>
        <sz val="11"/>
        <color theme="1"/>
        <rFont val="Times New Roman"/>
        <family val="1"/>
      </rPr>
      <t xml:space="preserve"> </t>
    </r>
    <r>
      <rPr>
        <sz val="11"/>
        <color theme="1"/>
        <rFont val="Times New Roman"/>
        <family val="1"/>
      </rPr>
      <t xml:space="preserve"> As we continue to develop the idea of Engage West!, we will soon enter into the legacy year in which we will focus on growing and developing our employees.  To successfully support this effort, we need to add support in the realm of organizational development.  This position would assist leadership teams on campus in creating training and development plans, managing change, mapping our career progression plans, provide guidance for employee coaching and assist with team development. This position would be at a management level and in the first year would be responsible for articulating a sustainable plan for UWG.  Based on current market data, a pay grade 14 is within reason. </t>
    </r>
  </si>
  <si>
    <t>SI-A; SI-4D.1</t>
  </si>
  <si>
    <r>
      <rPr>
        <b/>
        <sz val="11"/>
        <color theme="1"/>
        <rFont val="Times New Roman"/>
        <family val="1"/>
      </rPr>
      <t>Associate Buyer - Purchasing:</t>
    </r>
    <r>
      <rPr>
        <i/>
        <sz val="11"/>
        <color theme="1"/>
        <rFont val="Times New Roman"/>
        <family val="1"/>
      </rPr>
      <t xml:space="preserve">  </t>
    </r>
    <r>
      <rPr>
        <sz val="11"/>
        <color theme="1"/>
        <rFont val="Times New Roman"/>
        <family val="1"/>
      </rPr>
      <t xml:space="preserve">Contract administration for all university contracts, cell phones, copiers, and upcoming university-wide initiatives. This would be an integral part of a more strategic centralized Purchasing/Supply Chain initiative. </t>
    </r>
  </si>
  <si>
    <t>SI-3A.1; SI-4C.2; SI-4D.1</t>
  </si>
  <si>
    <r>
      <rPr>
        <b/>
        <sz val="11"/>
        <color theme="1"/>
        <rFont val="Times New Roman"/>
        <family val="1"/>
      </rPr>
      <t>Director of Research and Sponsored Projects</t>
    </r>
    <r>
      <rPr>
        <sz val="11"/>
        <color theme="1"/>
        <rFont val="Times New Roman"/>
        <family val="1"/>
      </rPr>
      <t>:  This restores a line that was merged into an AVP for Research position several years ago. With the elimination of one AVP line in the Provost's Office, the current AVP for Research fulfills a wider variety of duties beyond that of research oversight. The ORSP Director will supervise the ORSP staff, devise strategy for increasing the number of submitted proposals and increasing the amount of awards. This position's responsibilities and place in the organizational structure is similar to positions at peer institutions in the USG and elsewhere. Given the President's desire to boost external funding to $10,000,000, the institution will need to submit approximately $30,000,000 in funding applications according to Hanover Research. A full-time director will allow the ORSP to develop targeted strategies to work with faculty and support the institution's initiatives.</t>
    </r>
  </si>
  <si>
    <t>SI-2 &amp; 3</t>
  </si>
  <si>
    <r>
      <rPr>
        <b/>
        <sz val="11"/>
        <color rgb="FF000000"/>
        <rFont val="Times New Roman"/>
        <family val="1"/>
      </rPr>
      <t>International Student Recruitment &amp; Services - SAEM:</t>
    </r>
    <r>
      <rPr>
        <sz val="11"/>
        <color rgb="FF000000"/>
        <rFont val="Times New Roman"/>
        <family val="1"/>
      </rPr>
      <t xml:space="preserve">  This funding request will allow UWG to continue its focus on increasing International Student Recruitment and Retention.  The funds would be used to expand international recruitment by targeted advertising, the creation of marketing and promotional materials, and overseas travel. Additional outreach to domestic partners such as English Language Schools, embassies and consulates in Atlanta and Washington DC, and other institutions that could serve as feeders to graduate programs would also be expanded.  Funding would also be used to improve the International Student Orientation program and ongoing services to the international student population.  </t>
    </r>
  </si>
  <si>
    <t>SI-1B.1 &amp; B.2</t>
  </si>
  <si>
    <r>
      <rPr>
        <b/>
        <sz val="11"/>
        <color theme="1"/>
        <rFont val="Times New Roman"/>
        <family val="1"/>
      </rPr>
      <t xml:space="preserve"> Transfer/ReadMIT Admissions' Representative - SAEM:</t>
    </r>
    <r>
      <rPr>
        <sz val="11"/>
        <color theme="1"/>
        <rFont val="Times New Roman"/>
        <family val="1"/>
      </rPr>
      <t xml:space="preserve"> Admissions would like to add an additional position to recruit transfer students actively on campus and also assist with ramping up direct one-on-one communications with Transfer students (communication throughout the process from lead to enrollment).  With the further growth of West in 30, the Office of Admissions expects to see real growth from this group which will require increased hours to cultivate/enroll these student/leads.  In addition, this position would also apply the resources and expertise within admissions to increase overall readmits.  </t>
    </r>
  </si>
  <si>
    <t>SI-1B.1&amp;2</t>
  </si>
  <si>
    <r>
      <rPr>
        <b/>
        <sz val="11"/>
        <color theme="1"/>
        <rFont val="Times New Roman"/>
        <family val="1"/>
      </rPr>
      <t xml:space="preserve">Tenure Track Assistant Professor - Geosciences: </t>
    </r>
    <r>
      <rPr>
        <sz val="11"/>
        <color theme="1"/>
        <rFont val="Times New Roman"/>
        <family val="1"/>
      </rPr>
      <t xml:space="preserve"> We are requesting additional funding to turn the part-time faculty line into full-time.  This position is needed to replace a full-time faculty who retired in FY2011.  Due to budget reductions the position has been filled with part-time faculty.  Finding part-time replacements for these critical core classes will be difficult with our main part-time instructor retiring.  Up to 200 Core science seats per year may be in jeopardy if a full-time replacement cannot be funded.    </t>
    </r>
  </si>
  <si>
    <t>SI-1; CCG 12; USG 1</t>
  </si>
  <si>
    <r>
      <rPr>
        <b/>
        <sz val="11"/>
        <color theme="1"/>
        <rFont val="Times New Roman"/>
        <family val="1"/>
      </rPr>
      <t xml:space="preserve">PT Departmental Assistant, Associate - Mass Communications:  </t>
    </r>
    <r>
      <rPr>
        <sz val="11"/>
        <color theme="1"/>
        <rFont val="Times New Roman"/>
        <family val="1"/>
      </rPr>
      <t>Efficiencies and quality are compromised with current single-staff office manager who provides key support for approximately 20 faculty/staff, a high demand program (560 plus majors; 50 plus minors; 50:1 major/faculty ratio), a newspaper, a PR firm, a radio station, a TV station, internal and external partners/constituents; manages more than 20 budgets; and supervises 2-4 student staff.  Student assistants are limited in the nature of support they can provide, and their performance varies, which results in inconsistent quality and a lack of continuity of administrative support. Moreover, when the Office Manager takes sick leave or vacation, the department's productivity is stifled due to scant administrative support. This model is neither sustainable nor fair to office manager.</t>
    </r>
  </si>
  <si>
    <t>SI-1 &amp; 4</t>
  </si>
  <si>
    <r>
      <rPr>
        <b/>
        <sz val="11"/>
        <color theme="1"/>
        <rFont val="Times New Roman"/>
        <family val="1"/>
      </rPr>
      <t xml:space="preserve">Instructional Support Staff/WUTV Executive News Producer (convert to FT, add 10 hours) - Mass Communications: </t>
    </r>
    <r>
      <rPr>
        <sz val="11"/>
        <color theme="1"/>
        <rFont val="Times New Roman"/>
        <family val="1"/>
      </rPr>
      <t xml:space="preserve"> WUTV is an experiential learning lab for the Digital Media &amp; Telecommunication concentration, one of four within Mass Communications, which is a high demand program (560 plus majors; 50 plus minors; 50:1 major/faculty ratio); and the station serves as the educational access channel for the campus and community, providing quality educational, news/informational and entertainment programming for the campus and Carroll County, per an agreement between Charter Communications. Limited hours (15 +/-) compromise instructional support and program quality; and the staff member who resigned regularly volunteered several hours beyond her part-time schedule to maintain high quality experiential learning opportunities for students. This model is not sustainable and disserves both staff member and students.</t>
    </r>
  </si>
  <si>
    <t>SI-1, 2, &amp; 4</t>
  </si>
  <si>
    <r>
      <rPr>
        <b/>
        <sz val="11"/>
        <color theme="1"/>
        <rFont val="Times New Roman"/>
        <family val="1"/>
      </rPr>
      <t xml:space="preserve">Instructional Support Staff/WUTV Production Coordinator (convert to FT, add 25 hours) - Mass Communications: </t>
    </r>
    <r>
      <rPr>
        <sz val="11"/>
        <color theme="1"/>
        <rFont val="Times New Roman"/>
        <family val="1"/>
      </rPr>
      <t xml:space="preserve"> WUTV is an experiential learning lab for the Digital Media &amp; Telecommunication concentration, one of four within Mass Communications, which is a high demand program (564 majors; 50 plus minors; 50:1 major/faculty ratio); and the station serves as the educational access channel for the campus and community, providing quality educational, news/informational and entertainment programming for the campus and Carroll County, per an agreement between Charter Communications. Limited hours (15 +/-) compromise instructional support and program quality; and the staff member who resigned regularly volunteered several hours beyond her part-time schedule to maintain high quality experiential learning opportunities for students. This model is not sustainable.</t>
    </r>
  </si>
  <si>
    <r>
      <rPr>
        <b/>
        <sz val="11"/>
        <color theme="1"/>
        <rFont val="Times New Roman"/>
        <family val="1"/>
      </rPr>
      <t xml:space="preserve">Instructional Staff Support/The Wolf Internet Radio Operations Manager (convert to FT, add 10 hours) - Mass Communications: </t>
    </r>
    <r>
      <rPr>
        <sz val="11"/>
        <color theme="1"/>
        <rFont val="Times New Roman"/>
        <family val="1"/>
      </rPr>
      <t xml:space="preserve"> The WOLF serves as an experiential learning lab for the Digital Media &amp; Telecommunication concentration, one of four within Mass Communications, which is a high demand program (560 plus majors; 50 plus minors; 50:1 major/faculty ratio); and its educational, news/informational and entertainment programming, including local sports coverage, has garnered national and international recognition and awards. Current staff member serves dual role of General Manager and Operations Manager given the absence of the former; and he performs both roles on a part-time basis (30 hours) with the assistance of student assistants in comparison to peer programs that are typically managed by 2-3 full-time professional staff.  This management model is an anomaly. Limited hours and dual role compromise instructional support, program quality, operational effectiveness; and staff retention. Moreover, current staff member regularly volunteers several hours beyond part-time schedule to maintain high quality experiential learning opportunities for students. This model is neither sustainable nor competitive.</t>
    </r>
  </si>
  <si>
    <r>
      <rPr>
        <b/>
        <sz val="11"/>
        <color theme="1"/>
        <rFont val="Times New Roman"/>
        <family val="1"/>
      </rPr>
      <t xml:space="preserve">Instructional Support Staff/The WOLF Internet Radio General Manager - Mass Communications: </t>
    </r>
    <r>
      <rPr>
        <sz val="11"/>
        <color theme="1"/>
        <rFont val="Times New Roman"/>
        <family val="1"/>
      </rPr>
      <t xml:space="preserve"> The WOLF serves as an experiential learning lab for the Digital Media &amp; Telecommunication concentration, one of four within Mass Communications, which is a high demand program (560 plus majors; 50 plus minors; 50:1 major/faculty ratio); and its educational, news/informational and entertainment programming, including local sports coverage, has garnered national and international recognition and awards. Operating a station without a manager is an anomaly. Management and instructional support are provided by a part-time Operations Manager and student assistants compared to peer programs that are typically managed by 2-3 full-time professional staff. This model is neither sustainable nor competitive; compromises instructional support, program quality, operational effectiveness; and retention of Operations Manager.</t>
    </r>
  </si>
  <si>
    <t>SI-1, 2, 3, &amp; 4</t>
  </si>
  <si>
    <r>
      <rPr>
        <b/>
        <sz val="11"/>
        <color rgb="FF000000"/>
        <rFont val="Times New Roman"/>
        <family val="1"/>
      </rPr>
      <t xml:space="preserve">Tenure-Track Assistant Professor (Digital Media &amp; Telecommunication/Film &amp; Video Production) - Mass Communications:  </t>
    </r>
    <r>
      <rPr>
        <sz val="11"/>
        <color rgb="FF000000"/>
        <rFont val="Times New Roman"/>
        <family val="1"/>
      </rPr>
      <t xml:space="preserve"> Mass Communications is a high demand program (560 plus majors; 50 plus minors), and understaffing has resulted in a high major/faculty ratio (50:1 ); the inability to offer adequate core and upper-level seats for required courses; and a lack of latitude to allow faculty to teach diverse courses, including special topics, that more broadly draw on their academic and professional expertise, which in turn limits students' intellectual diversity. Moreover, students are increasingly frustrated with the challenge of securing seats in requisite courses; it is challenging for faculty to offer a progressive curriculum and keep pace with peer programs; and the lack of latitude to teach diverse courses may pose long-term faculty retention issues. (Instructional Tech - Media/Film)</t>
    </r>
  </si>
  <si>
    <r>
      <rPr>
        <b/>
        <sz val="11"/>
        <rFont val="Times New Roman"/>
        <family val="1"/>
      </rPr>
      <t xml:space="preserve">Tenure-track, Assistant Professor, Media - COE:  </t>
    </r>
    <r>
      <rPr>
        <sz val="11"/>
        <rFont val="Times New Roman"/>
        <family val="1"/>
      </rPr>
      <t>Instructional Technology</t>
    </r>
    <r>
      <rPr>
        <sz val="11"/>
        <color theme="1"/>
        <rFont val="Times New Roman"/>
        <family val="1"/>
      </rPr>
      <t xml:space="preserve"> has doubled its M.Ed. enrollment over the past 2 years (57 majors to 117 majors) and doubled its Ed.S. enrollment over the past five years (77 to 177 majors). During 2015-16, 12 graduate courses were covered by adjuncts and enrollment caps were raised on ALL courses.  Further, UGA has closed its library media program, so students who might have chosen UGA are coming here.  UWG graduates the most students of any Media program in Georgia, so it has become the go-to place for students seeking this major.  Our graduate enrollment is up in COE and represents 70% of UWG graduate students.</t>
    </r>
  </si>
  <si>
    <t>SI-1D.4; SI-2A.2 &amp; 3; SI-3B.3; SI-3C.1; SI-4D.2</t>
  </si>
  <si>
    <r>
      <rPr>
        <b/>
        <sz val="11"/>
        <color theme="1"/>
        <rFont val="Times New Roman"/>
        <family val="1"/>
      </rPr>
      <t>Marketing and Media Relations Support:</t>
    </r>
    <r>
      <rPr>
        <sz val="11"/>
        <color theme="1"/>
        <rFont val="Times New Roman"/>
        <family val="1"/>
      </rPr>
      <t xml:space="preserve">  These funds are needed to provide support to enhance the University's web presence and functionality with active calendaring opportunities, expand integrated targeted marketing programs to top-performing students in the Atlanta metroplex, and provide support for marketing research and tracking to assure efforts are focused, measurable and achieving desired results.</t>
    </r>
  </si>
  <si>
    <r>
      <rPr>
        <b/>
        <sz val="11"/>
        <color theme="1"/>
        <rFont val="Times New Roman"/>
        <family val="1"/>
      </rPr>
      <t>Administrative Assistant - Art:</t>
    </r>
    <r>
      <rPr>
        <sz val="11"/>
        <color theme="1"/>
        <rFont val="Times New Roman"/>
        <family val="1"/>
      </rPr>
      <t xml:space="preserve">  The Department of Art needs to hire an Administrative Assistant.  Currently the department has only one full-time staff member to support the work of nineteen faculty.  The department averages 310 majors and confers 35 degrees annually.  Budgeting is particularly complicated by the amount of equipment the department is required to purchase and maintain and by the several tracks within the BFA program.   Administration is all the more complicated by the fact that the department has locations on opposite sides of campus.
</t>
    </r>
  </si>
  <si>
    <t>SI-2, 3, &amp; 4</t>
  </si>
  <si>
    <r>
      <rPr>
        <b/>
        <sz val="11"/>
        <color theme="1"/>
        <rFont val="Times New Roman"/>
        <family val="1"/>
      </rPr>
      <t>Tenure Track, Assistant Professor, Science Education - UTeach:</t>
    </r>
    <r>
      <rPr>
        <sz val="11"/>
        <color theme="1"/>
        <rFont val="Times New Roman"/>
        <family val="1"/>
      </rPr>
      <t xml:space="preserve">  The College of Science and Mathematics requests a tenure-track faculty line in science education (to be housed in Chemistry) to support the UTeach program.  Due to two of our faculty being appointed as department chairs, we no longer have anyone to cover two courses critical to the UTeach program: Perspectives on Science and Mathematics and Research Methods.  In addition to teaching these courses, responsibilities will include recruiting and advising UTeach track students, providing experiential learning experiences, and coordinating QEP, SACS, and SoTL activities related to classroom strategies, support programs, service learning, and undergraduate research  for COSM.</t>
    </r>
  </si>
  <si>
    <t>SI-1A.1-3;SI-1B.1-2; SI-1D.1-5; SI-2A.1-3; SI-2D.3</t>
  </si>
  <si>
    <r>
      <rPr>
        <b/>
        <sz val="11"/>
        <color theme="1"/>
        <rFont val="Times New Roman"/>
        <family val="1"/>
      </rPr>
      <t xml:space="preserve">Student Research Assistance Program (SRAP): </t>
    </r>
    <r>
      <rPr>
        <sz val="11"/>
        <color theme="1"/>
        <rFont val="Times New Roman"/>
        <family val="1"/>
      </rPr>
      <t xml:space="preserve"> This program has had increasing success in terms of the numbers of applicants for funding, but it has not had increased funding. The program has a huge impact on student retention and graduation. We also need to be paying a higher rate to students for their assistantships. There is competition with internships and coops so students end up taking on those duties instead of the lower paying assistantship. In 2012 38 proposals were submitted 35 of which were funded at a rate of $2,000 per project. In 2014 60 proposals were submitted and 49 projects were funded, but at a lesser amount with the highest award being $1,800 and the lowest $900. This represents a 58% increase in the number of proposals submitted and in spite of over allocating only a 40% increase in the number of proposals funded with the funding levels having to be lowered in order to meet the need. </t>
    </r>
  </si>
  <si>
    <t>SI-1A.3; SI-1D.2; SI-1D.3; SI-1D.4; SI-2C</t>
  </si>
  <si>
    <r>
      <rPr>
        <b/>
        <sz val="11"/>
        <color theme="1"/>
        <rFont val="Times New Roman"/>
        <family val="1"/>
      </rPr>
      <t>Part-Time Costume Shop Manager:</t>
    </r>
    <r>
      <rPr>
        <sz val="11"/>
        <color theme="1"/>
        <rFont val="Times New Roman"/>
        <family val="1"/>
      </rPr>
      <t xml:space="preserve">  The Theatre Department needs to hire a part-time costume shop manager.  This position is cited as a critical need in the most recent accreditation report from NAST, which is requiring another status update in February 2016.  Currently, the duties are absorbed by a full professor who also supervises costume design.   Adding this line will relieve that faculty member from an overload in addition to increasing efficiency in day-to-day management.  The department recruited 33 new majors this year for a total of 65 and expects to graduate 10-11 for the year with more impressive numbers moving forward. In addition the department is offering more than 800 core seats currently.</t>
    </r>
  </si>
  <si>
    <t>SI-2&amp;4</t>
  </si>
  <si>
    <r>
      <rPr>
        <b/>
        <sz val="11"/>
        <color rgb="FF000000"/>
        <rFont val="Times New Roman"/>
        <family val="1"/>
      </rPr>
      <t>Clinical Assistant Professor or Tenure-Track Assistant Professor</t>
    </r>
    <r>
      <rPr>
        <sz val="11"/>
        <color rgb="FF000000"/>
        <rFont val="Times New Roman"/>
        <family val="1"/>
      </rPr>
      <t xml:space="preserve">  -  </t>
    </r>
    <r>
      <rPr>
        <b/>
        <sz val="11"/>
        <color rgb="FF000000"/>
        <rFont val="Times New Roman"/>
        <family val="1"/>
      </rPr>
      <t>Mass Communications</t>
    </r>
    <r>
      <rPr>
        <sz val="11"/>
        <color rgb="FF000000"/>
        <rFont val="Times New Roman"/>
        <family val="1"/>
      </rPr>
      <t xml:space="preserve"> (Convergence Journalism &amp; Public Relations):  Mass Communications is a high demand program (560 plus majors; 50 plus minors), and understaffing has resulted in a high major/faculty ratio (50:1 ); the inability to offer adequate core and upper-level seats for required courses; and a lack of latitude to allow faculty to teach diverse courses, including special topics, that more broadly draw on their academic and professional expertise, which in turn limits students' intellectual diversity. Moreover, students are increasingly frustrated with the challenge of securing seats in requisite courses; it is challenging for faculty to offer a progressive curriculum and keep pace with peer programs; and the lack of latitude to teach diverse courses may pose long-term faculty retention issues.</t>
    </r>
  </si>
  <si>
    <r>
      <rPr>
        <b/>
        <sz val="11"/>
        <color theme="1"/>
        <rFont val="Times New Roman"/>
        <family val="1"/>
      </rPr>
      <t xml:space="preserve">Departmental Assistant, Intermediate </t>
    </r>
    <r>
      <rPr>
        <sz val="11"/>
        <color theme="1"/>
        <rFont val="Times New Roman"/>
        <family val="1"/>
      </rPr>
      <t xml:space="preserve">- </t>
    </r>
    <r>
      <rPr>
        <b/>
        <sz val="11"/>
        <color theme="1"/>
        <rFont val="Times New Roman"/>
        <family val="1"/>
      </rPr>
      <t>Criminology</t>
    </r>
    <r>
      <rPr>
        <sz val="11"/>
        <color theme="1"/>
        <rFont val="Times New Roman"/>
        <family val="1"/>
      </rPr>
      <t xml:space="preserve"> (convert to FT, additional 13.5 hours):  The Department of Criminology and the Survey Research Center share one part-time departmental assistant, and conversion to full time has is imperative to the future of the department.  The department serves 13 FT faculty, over 550 undergraduates and 25 graduate students. Current levels of staffing are inadequate to maintain a minimum level of support to these constituencies. </t>
    </r>
  </si>
  <si>
    <r>
      <rPr>
        <b/>
        <sz val="11"/>
        <color theme="1"/>
        <rFont val="Times New Roman"/>
        <family val="1"/>
      </rPr>
      <t>International Programs:</t>
    </r>
    <r>
      <rPr>
        <sz val="11"/>
        <color theme="1"/>
        <rFont val="Times New Roman"/>
        <family val="1"/>
      </rPr>
      <t xml:space="preserve">  This funding request is necessary to pay for our expenditures in developing and maintaining our international agreements.  For example, the Richards College of Business (RCOB) has developed programs with China that require substantial expenditures periodically.   In FY15, the RCOB spent $84,665 for international program development and maintenance, over $70k from state funding, and almost $15k from foundation funds. These expenses included a dean visit with the president to two universities in China ($4,000), advisors trip to China to help prepare incoming students ($9,400), faculty research partnerships and faculty exchanges with university partners in France and Belgium ($27,500), associate dean visit to potential new partner universities in Germany ($6,500), student competition in India ($10,000), housing for a visiting faculty member from China ($2,500), and student scholarships. The costs above do not include the hours spent by staff in the RCOB to work with ISP, OGIA, and our partner schools, the hours spent evaluating transcripts and working with international students once they arrive, or the hours spent recruiting UWG students for international opportunities. We request $85,000 in permanent funding to help offset this annual costs from all colleges and departments.</t>
    </r>
  </si>
  <si>
    <t>SI-1B; SI-3A; SI-4A: SI-4D</t>
  </si>
  <si>
    <r>
      <rPr>
        <b/>
        <sz val="11"/>
        <rFont val="Times New Roman"/>
        <family val="1"/>
      </rPr>
      <t xml:space="preserve">Instructor, Simulation Lab Coordinator -COE: </t>
    </r>
    <r>
      <rPr>
        <sz val="11"/>
        <color theme="1"/>
        <rFont val="Times New Roman"/>
        <family val="1"/>
      </rPr>
      <t xml:space="preserve"> Currently there are over 60 classes and over 1,000 students using the teaching simulation lab this semester, and rising.  We also have placed simulation labs with our partners  in Carrollton City  and Carroll City schools  for professional development of teachers, and we are adding a lab in Newnan.  The lab requires a person with teaching experience to model the interaction and run the technology.  In addition to pedagogical benefits for students, this lab also  saves the university in travel to off-site placements.  This is critical for undergraduate progress.</t>
    </r>
  </si>
  <si>
    <t>SI-1A.1; SI-1B.1;  SI-2A.2;  SI-2D.2; SI-2D.3; SI-3B.2</t>
  </si>
  <si>
    <r>
      <rPr>
        <b/>
        <sz val="11"/>
        <color theme="1"/>
        <rFont val="Times New Roman"/>
        <family val="1"/>
      </rPr>
      <t>Assistant Dean - RCOB:</t>
    </r>
    <r>
      <rPr>
        <sz val="11"/>
        <color theme="1"/>
        <rFont val="Times New Roman"/>
        <family val="1"/>
      </rPr>
      <t xml:space="preserve">  The RCOB will need a new assistant dean after the current AD retires next June.  This is one of two assistant/associate dean across campus without faculty status, and additional funding will allow us to move a non-tenure track faculty member into this important position.  The line currently has ~$83,000, and we will need approximately $30,000 to replace the position with an existing lecturer or senior lecturer. This would provide funding for an administrative stipend and leave the lecturer funding in the departments to fill course needs. </t>
    </r>
  </si>
  <si>
    <r>
      <rPr>
        <b/>
        <sz val="11"/>
        <rFont val="Times New Roman"/>
        <family val="1"/>
      </rPr>
      <t xml:space="preserve">Administrative Assistant - Library:  </t>
    </r>
    <r>
      <rPr>
        <sz val="11"/>
        <rFont val="Times New Roman"/>
        <family val="1"/>
      </rPr>
      <t xml:space="preserve"> This staff position will support the recruitment and orientation of a diverse and highly qualified workforce of 40 faculty/staff and some 50 student employees who operate a facility open 138 hours per week serving over 700,000 users annually. The position would manage employment paperwork and budget verification tasks related to hiring; manage hiring/orientation/initial training/employee exit tasks; monitor mandatory training completion and recordkeeping; coordinate and support staff development, evaluation, and recordkeeping related to these areas; support the development of budget proposals for new positions; assist with staff classification work with HR and budget analysis to support this work; coordinate processes for faculty and staff searches; coordinate employee recognition efforts. The position would liaison with HR, Career Services and other departments in support of hiring, orientation, training, evaluation, recognition, corrective and exit processes, and assist library faculty and staff in assuring compliance with rules and regulations related to student employment; university hiring/exit processes for faculty and staff under their supervision. Ingram Library employs some 50 student and graduate assistants who support vital library operations. Student employment has positive correlations with retention, progression and graduation and supports Strategic Imperative 1 actions, specifically to " Increase opportunities for student employment on campus that provide a supportive, developmental workplace that prioritizes educational pursuits while alleviating financial burdens" and "Deliver comprehensive career development, experiential learning opportunities, and career employment services to assist students in securing gainful employment." The position would also support Strategic Imperative 4 actions concerning developing and implementing recruitment protocols, programs of professional development, reward/recognition systems.</t>
    </r>
  </si>
  <si>
    <t>SI-1A &amp; D; SI-4A &amp; B</t>
  </si>
  <si>
    <r>
      <rPr>
        <b/>
        <sz val="11"/>
        <color theme="1"/>
        <rFont val="Times New Roman"/>
        <family val="1"/>
      </rPr>
      <t>Administrative Assistant - History:</t>
    </r>
    <r>
      <rPr>
        <sz val="11"/>
        <color theme="1"/>
        <rFont val="Times New Roman"/>
        <family val="1"/>
      </rPr>
      <t xml:space="preserve">  The Department of History needs to hire an administrative assistant.  Currently the department has only one full-time staff member to support the work of 25 faculty and a five year average of 289 undergraduate and 52 graduate majors.  The department confers 35 bachelors degrees, 7 graduate degrees, and 5 certificates annually.  Administrative processes are further complicated by the work of the very active Center for Public History with its multiple mutually beneficial partnerships with state, regional, and national organizations.  The Center, in fact, leads the University in funded external projects.  The position is thus relevant to SI 3.  </t>
    </r>
  </si>
  <si>
    <r>
      <rPr>
        <b/>
        <sz val="11"/>
        <color theme="1"/>
        <rFont val="Times New Roman"/>
        <family val="1"/>
      </rPr>
      <t>Assistant Director - Center for Public History:</t>
    </r>
    <r>
      <rPr>
        <sz val="11"/>
        <color theme="1"/>
        <rFont val="Times New Roman"/>
        <family val="1"/>
      </rPr>
      <t xml:space="preserve">  The Department of History needs to hire an academic professional to serve as Assistant Director of the Center for Public History.  This position is essential for the operational effectiveness of one of our strongest programs, the greatest generator of funded projects at the University, and one of the most active units for mutually beneficial partnerships within the University and the community.  We cannot sustain the position on soft funding as we have for the past three years.  The position is split between teaching and administration.  The faculty member will teach two core level courses in History per semester and work 20 hours per week managing the day-to-day activities of the Center, including grant-funded research projects and cooperative agreements, and supervising graduate and undergraduate students and interns working on Center projects and conferences.  Approximately half the graduate students in History, our largest program, turn to public history for thesis projects.</t>
    </r>
  </si>
  <si>
    <t>SI-3 &amp; 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</si>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</sst>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0_);_(&quot;$&quot;* \(#,##0\);_(&quot;$&quot;* &quot;-&quot;_);_(@_)"/>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6"/>
      <color theme="1"/>
      <name val="Times New Roman"/>
      <family val="1"/>
    </font>
    <font>
      <sz val="11"/>
      <color theme="1"/>
      <name val="Times New Roman"/>
      <family val="1"/>
    </font>
    <font>
      <sz val="16"/>
      <color theme="1"/>
      <name val="Times New Roman"/>
      <family val="1"/>
    </font>
    <font>
      <sz val="12"/>
      <color theme="1"/>
      <name val="Times New Roman"/>
      <family val="1"/>
    </font>
    <font>
      <b/>
      <i/>
      <sz val="16"/>
      <color theme="1"/>
      <name val="Times New Roman"/>
      <family val="1"/>
    </font>
    <font>
      <b/>
      <sz val="12"/>
      <color theme="1"/>
      <name val="Times New Roman"/>
      <family val="1"/>
    </font>
    <font>
      <b/>
      <sz val="14"/>
      <color theme="1"/>
      <name val="Times New Roman"/>
      <family val="1"/>
    </font>
    <font>
      <sz val="14"/>
      <color theme="1"/>
      <name val="Times New Roman"/>
      <family val="1"/>
    </font>
    <font>
      <b/>
      <sz val="12"/>
      <name val="Times New Roman"/>
      <family val="1"/>
    </font>
    <font>
      <b/>
      <sz val="14"/>
      <name val="Times New Roman"/>
      <family val="1"/>
    </font>
    <font>
      <sz val="11"/>
      <name val="Times New Roman"/>
      <family val="1"/>
    </font>
    <font>
      <b/>
      <sz val="11"/>
      <color theme="1"/>
      <name val="Times New Roman"/>
      <family val="1"/>
    </font>
    <font>
      <i/>
      <sz val="11"/>
      <color theme="1"/>
      <name val="Times New Roman"/>
      <family val="1"/>
    </font>
    <font>
      <i/>
      <u/>
      <sz val="11"/>
      <color theme="1"/>
      <name val="Times New Roman"/>
      <family val="1"/>
    </font>
    <font>
      <sz val="11"/>
      <color rgb="FF000000"/>
      <name val="Times New Roman"/>
      <family val="1"/>
    </font>
    <font>
      <b/>
      <sz val="11"/>
      <color rgb="FF000000"/>
      <name val="Times New Roman"/>
      <family val="1"/>
    </font>
    <font>
      <b/>
      <sz val="11"/>
      <name val="Times New Roman"/>
      <family val="1"/>
    </font>
    <font>
      <sz val="11"/>
      <color rgb="FF000000"/>
      <name val="Calibri"/>
      <family val="2"/>
    </font>
  </fonts>
  <fills count="7">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9" fillId="0" borderId="0"/>
  </cellStyleXfs>
  <cellXfs count="57">
    <xf numFmtId="0" fontId="0" fillId="0" borderId="0" xfId="0"/>
    <xf numFmtId="0" fontId="2" fillId="0" borderId="0" xfId="0" applyFont="1" applyAlignment="1">
      <alignment horizontal="center"/>
    </xf>
    <xf numFmtId="0" fontId="2" fillId="0" borderId="0" xfId="0" applyFont="1" applyAlignment="1">
      <alignment horizontal="center"/>
    </xf>
    <xf numFmtId="0" fontId="3" fillId="0" borderId="0" xfId="0" applyFont="1" applyFill="1"/>
    <xf numFmtId="0" fontId="3" fillId="0" borderId="0" xfId="0" applyFont="1"/>
    <xf numFmtId="0" fontId="4" fillId="0" borderId="0" xfId="0" applyFont="1" applyAlignment="1">
      <alignment horizontal="center"/>
    </xf>
    <xf numFmtId="0" fontId="4" fillId="0" borderId="0" xfId="0" applyFont="1" applyFill="1"/>
    <xf numFmtId="0" fontId="4" fillId="0" borderId="0" xfId="0" applyFont="1"/>
    <xf numFmtId="0" fontId="5" fillId="0" borderId="0" xfId="0" applyFont="1"/>
    <xf numFmtId="0" fontId="6" fillId="0" borderId="0" xfId="0" applyFont="1" applyAlignment="1">
      <alignment horizontal="center"/>
    </xf>
    <xf numFmtId="0" fontId="7" fillId="0" borderId="0" xfId="0" applyFont="1"/>
    <xf numFmtId="0" fontId="8" fillId="0" borderId="0" xfId="0" applyFont="1" applyAlignment="1">
      <alignment wrapText="1"/>
    </xf>
    <xf numFmtId="0" fontId="9" fillId="0" borderId="0" xfId="0" applyFont="1" applyBorder="1" applyAlignment="1">
      <alignment horizontal="center" vertical="center"/>
    </xf>
    <xf numFmtId="0" fontId="9" fillId="0" borderId="0" xfId="0" applyFont="1" applyBorder="1" applyAlignment="1">
      <alignment vertical="center"/>
    </xf>
    <xf numFmtId="0" fontId="3" fillId="0" borderId="0" xfId="0" applyFont="1" applyAlignment="1">
      <alignment horizontal="center"/>
    </xf>
    <xf numFmtId="0" fontId="7" fillId="0" borderId="0" xfId="0" applyFont="1" applyBorder="1"/>
    <xf numFmtId="0" fontId="3" fillId="0" borderId="0" xfId="0" applyFont="1" applyBorder="1" applyAlignment="1">
      <alignment wrapText="1"/>
    </xf>
    <xf numFmtId="0" fontId="10" fillId="2" borderId="1" xfId="0" applyFont="1" applyFill="1" applyBorder="1" applyAlignment="1">
      <alignment horizontal="center"/>
    </xf>
    <xf numFmtId="0" fontId="11" fillId="2" borderId="1" xfId="0" applyFont="1" applyFill="1" applyBorder="1" applyAlignment="1">
      <alignment horizontal="center" wrapText="1"/>
    </xf>
    <xf numFmtId="0" fontId="12" fillId="0" borderId="0" xfId="0" applyFont="1" applyFill="1"/>
    <xf numFmtId="0" fontId="12" fillId="0" borderId="0" xfId="0" applyFont="1"/>
    <xf numFmtId="0" fontId="10" fillId="3" borderId="1" xfId="0" applyFont="1" applyFill="1" applyBorder="1" applyAlignment="1">
      <alignment horizontal="center"/>
    </xf>
    <xf numFmtId="0" fontId="11" fillId="3" borderId="1" xfId="0" applyFont="1" applyFill="1" applyBorder="1" applyAlignment="1">
      <alignment horizontal="center" wrapText="1"/>
    </xf>
    <xf numFmtId="0" fontId="7" fillId="0" borderId="1" xfId="0" applyFont="1" applyBorder="1" applyAlignment="1">
      <alignment horizontal="center"/>
    </xf>
    <xf numFmtId="0" fontId="3" fillId="3" borderId="1" xfId="0" applyFont="1" applyFill="1" applyBorder="1" applyAlignment="1">
      <alignment wrapText="1"/>
    </xf>
    <xf numFmtId="0" fontId="3" fillId="0" borderId="1" xfId="0" applyFont="1" applyBorder="1" applyAlignment="1">
      <alignment horizontal="center"/>
    </xf>
    <xf numFmtId="44" fontId="3" fillId="0" borderId="1" xfId="1" applyFont="1" applyBorder="1"/>
    <xf numFmtId="0" fontId="3" fillId="0" borderId="1" xfId="0" applyFont="1" applyFill="1" applyBorder="1" applyAlignment="1">
      <alignment horizontal="center"/>
    </xf>
    <xf numFmtId="0" fontId="3" fillId="4" borderId="1" xfId="0" applyFont="1" applyFill="1" applyBorder="1" applyAlignment="1">
      <alignment wrapText="1"/>
    </xf>
    <xf numFmtId="0" fontId="3" fillId="0" borderId="1" xfId="0" applyFont="1" applyFill="1" applyBorder="1" applyAlignment="1">
      <alignment horizontal="center" wrapText="1"/>
    </xf>
    <xf numFmtId="44" fontId="3" fillId="0" borderId="1" xfId="1" applyFont="1" applyFill="1" applyBorder="1"/>
    <xf numFmtId="0" fontId="16" fillId="3" borderId="1" xfId="0" applyFont="1" applyFill="1" applyBorder="1" applyAlignment="1">
      <alignment vertical="center" wrapText="1"/>
    </xf>
    <xf numFmtId="0" fontId="3" fillId="5" borderId="1" xfId="0" applyFont="1" applyFill="1" applyBorder="1" applyAlignment="1">
      <alignment vertical="top" wrapText="1"/>
    </xf>
    <xf numFmtId="0" fontId="3" fillId="5" borderId="1" xfId="0" applyFont="1" applyFill="1" applyBorder="1" applyAlignment="1">
      <alignment wrapText="1"/>
    </xf>
    <xf numFmtId="0" fontId="3" fillId="0" borderId="1" xfId="0" applyFont="1" applyBorder="1" applyAlignment="1">
      <alignment horizontal="center" wrapText="1"/>
    </xf>
    <xf numFmtId="0" fontId="12" fillId="5" borderId="1" xfId="0" applyFont="1" applyFill="1" applyBorder="1" applyAlignment="1">
      <alignment vertical="top" wrapText="1"/>
    </xf>
    <xf numFmtId="0" fontId="12" fillId="0" borderId="1" xfId="0" applyFont="1" applyFill="1" applyBorder="1" applyAlignment="1">
      <alignment horizontal="center" wrapText="1"/>
    </xf>
    <xf numFmtId="0" fontId="3" fillId="5" borderId="1" xfId="0" applyFont="1" applyFill="1" applyBorder="1" applyAlignment="1">
      <alignment horizontal="left" vertical="top" wrapText="1"/>
    </xf>
    <xf numFmtId="0" fontId="3" fillId="3" borderId="1" xfId="0" applyFont="1" applyFill="1" applyBorder="1" applyAlignment="1">
      <alignment vertical="center" wrapText="1"/>
    </xf>
    <xf numFmtId="0" fontId="12" fillId="6" borderId="1" xfId="0" applyFont="1" applyFill="1" applyBorder="1" applyAlignment="1">
      <alignment wrapText="1"/>
    </xf>
    <xf numFmtId="0" fontId="16" fillId="0" borderId="1" xfId="0" applyFont="1" applyFill="1" applyBorder="1" applyAlignment="1">
      <alignment horizontal="center" wrapText="1"/>
    </xf>
    <xf numFmtId="0" fontId="3" fillId="3" borderId="1" xfId="0" applyFont="1" applyFill="1" applyBorder="1" applyAlignment="1">
      <alignment horizontal="left" vertical="top" wrapText="1"/>
    </xf>
    <xf numFmtId="0" fontId="3" fillId="5" borderId="1" xfId="0" applyFont="1" applyFill="1" applyBorder="1" applyAlignment="1">
      <alignment vertical="center" wrapText="1"/>
    </xf>
    <xf numFmtId="0" fontId="3" fillId="3" borderId="1" xfId="0" applyFont="1" applyFill="1" applyBorder="1" applyAlignment="1">
      <alignment vertical="top" wrapText="1"/>
    </xf>
    <xf numFmtId="0" fontId="16" fillId="3" borderId="1" xfId="0" applyFont="1" applyFill="1" applyBorder="1" applyAlignment="1">
      <alignment wrapText="1"/>
    </xf>
    <xf numFmtId="0" fontId="3" fillId="6" borderId="1" xfId="0" applyFont="1" applyFill="1" applyBorder="1" applyAlignment="1">
      <alignment horizontal="left" wrapText="1"/>
    </xf>
    <xf numFmtId="0" fontId="3" fillId="3" borderId="1" xfId="0" applyFont="1" applyFill="1" applyBorder="1" applyAlignment="1">
      <alignment horizontal="left" vertical="justify" wrapText="1"/>
    </xf>
    <xf numFmtId="0" fontId="3" fillId="3" borderId="1" xfId="0" applyFont="1" applyFill="1" applyBorder="1" applyAlignment="1">
      <alignment horizontal="left" wrapText="1"/>
    </xf>
    <xf numFmtId="0" fontId="12" fillId="3" borderId="1" xfId="0" applyFont="1" applyFill="1" applyBorder="1" applyAlignment="1">
      <alignment horizontal="left" wrapText="1"/>
    </xf>
    <xf numFmtId="0" fontId="16" fillId="0" borderId="1" xfId="2" applyFont="1" applyFill="1" applyBorder="1" applyAlignment="1">
      <alignment horizontal="center" wrapText="1"/>
    </xf>
    <xf numFmtId="0" fontId="3" fillId="6" borderId="1" xfId="0" applyFont="1" applyFill="1" applyBorder="1" applyAlignment="1">
      <alignment vertical="center" wrapText="1"/>
    </xf>
    <xf numFmtId="0" fontId="7" fillId="0" borderId="0" xfId="0" applyFont="1" applyAlignment="1">
      <alignment horizontal="center"/>
    </xf>
    <xf numFmtId="0" fontId="3" fillId="0" borderId="0" xfId="0" applyFont="1" applyAlignment="1">
      <alignment wrapText="1"/>
    </xf>
    <xf numFmtId="0" fontId="7" fillId="2" borderId="2" xfId="0" applyFont="1" applyFill="1" applyBorder="1" applyAlignment="1">
      <alignment horizontal="center"/>
    </xf>
    <xf numFmtId="0" fontId="8" fillId="2" borderId="3" xfId="0" applyFont="1" applyFill="1" applyBorder="1" applyAlignment="1">
      <alignment wrapText="1"/>
    </xf>
    <xf numFmtId="0" fontId="8" fillId="2" borderId="4" xfId="0" applyFont="1" applyFill="1" applyBorder="1" applyAlignment="1">
      <alignment horizontal="center"/>
    </xf>
    <xf numFmtId="42" fontId="8" fillId="2" borderId="4" xfId="0" applyNumberFormat="1" applyFont="1" applyFill="1" applyBorder="1"/>
  </cellXfs>
  <cellStyles count="3">
    <cellStyle name="Currency" xfId="1" builtinId="4"/>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Budget\Budget%20Development\BD%20FY17\BOR%20Submittals\Budget%20Submittal\Budget%20Hearing\Trend%20Data\FY%202017%20Budget%20Templates%20Final%20to%20BOR%20-%20UW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nd Data "/>
      <sheetName val="Enrollment By Campus or Site"/>
      <sheetName val="Faculty Work Load"/>
      <sheetName val="Reserve Balances"/>
      <sheetName val="Reduction Actions"/>
      <sheetName val="New Funds"/>
      <sheetName val="Facilities"/>
    </sheetNames>
    <sheetDataSet>
      <sheetData sheetId="0">
        <row r="3">
          <cell r="B3" t="str">
            <v>University of West Georgia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7"/>
  <sheetViews>
    <sheetView tabSelected="1" zoomScaleNormal="100" workbookViewId="0">
      <selection activeCell="F63" sqref="F63"/>
    </sheetView>
  </sheetViews>
  <sheetFormatPr defaultColWidth="8.85546875" defaultRowHeight="15.75" x14ac:dyDescent="0.25"/>
  <cols>
    <col min="1" max="1" width="4" style="8" customWidth="1"/>
    <col min="2" max="2" width="126" style="52" customWidth="1"/>
    <col min="3" max="3" width="14.28515625" style="14" customWidth="1"/>
    <col min="4" max="4" width="16.5703125" style="4" customWidth="1"/>
    <col min="5" max="5" width="15.28515625" style="14" customWidth="1"/>
    <col min="6" max="6" width="20.42578125" style="3" customWidth="1"/>
    <col min="7" max="7" width="32" style="3" customWidth="1"/>
    <col min="8" max="8" width="8.85546875" style="3"/>
    <col min="9" max="16384" width="8.85546875" style="4"/>
  </cols>
  <sheetData>
    <row r="1" spans="1:8" ht="20.25" x14ac:dyDescent="0.3">
      <c r="A1" s="1" t="s">
        <v>0</v>
      </c>
      <c r="B1" s="1"/>
      <c r="C1" s="1"/>
      <c r="D1" s="1"/>
      <c r="E1" s="2"/>
    </row>
    <row r="2" spans="1:8" s="7" customFormat="1" ht="20.25" x14ac:dyDescent="0.3">
      <c r="A2" s="1" t="s">
        <v>1</v>
      </c>
      <c r="B2" s="1"/>
      <c r="C2" s="1"/>
      <c r="D2" s="1"/>
      <c r="E2" s="5"/>
      <c r="F2" s="6"/>
      <c r="G2" s="6"/>
      <c r="H2" s="6"/>
    </row>
    <row r="3" spans="1:8" s="7" customFormat="1" ht="20.25" x14ac:dyDescent="0.3">
      <c r="A3" s="8"/>
      <c r="B3" s="9" t="s">
        <v>2</v>
      </c>
      <c r="C3" s="9"/>
      <c r="D3" s="9"/>
      <c r="E3" s="5"/>
      <c r="F3" s="6"/>
      <c r="G3" s="6"/>
      <c r="H3" s="6"/>
    </row>
    <row r="5" spans="1:8" ht="18.75" customHeight="1" x14ac:dyDescent="0.3">
      <c r="A5" s="10"/>
      <c r="B5" s="11" t="str">
        <f>CONCATENATE("Institution Name: ",'[1]Trend Data '!B3:D3)</f>
        <v>Institution Name: University of West Georgia</v>
      </c>
      <c r="C5" s="12"/>
      <c r="D5" s="13"/>
    </row>
    <row r="6" spans="1:8" ht="19.5" customHeight="1" x14ac:dyDescent="0.25">
      <c r="A6" s="15"/>
      <c r="B6" s="16"/>
      <c r="C6" s="12"/>
      <c r="D6" s="13"/>
    </row>
    <row r="8" spans="1:8" s="20" customFormat="1" ht="56.25" x14ac:dyDescent="0.3">
      <c r="A8" s="17"/>
      <c r="B8" s="18" t="s">
        <v>3</v>
      </c>
      <c r="C8" s="18" t="s">
        <v>4</v>
      </c>
      <c r="D8" s="18" t="s">
        <v>5</v>
      </c>
      <c r="E8" s="18" t="s">
        <v>6</v>
      </c>
      <c r="F8" s="19"/>
      <c r="G8" s="19"/>
      <c r="H8" s="19"/>
    </row>
    <row r="9" spans="1:8" s="20" customFormat="1" ht="19.149999999999999" customHeight="1" x14ac:dyDescent="0.3">
      <c r="A9" s="21"/>
      <c r="B9" s="22" t="s">
        <v>7</v>
      </c>
      <c r="C9" s="22"/>
      <c r="D9" s="22"/>
      <c r="E9" s="22"/>
      <c r="F9" s="19"/>
      <c r="G9" s="19"/>
      <c r="H9" s="19"/>
    </row>
    <row r="10" spans="1:8" ht="45" customHeight="1" x14ac:dyDescent="0.25">
      <c r="A10" s="23">
        <v>1</v>
      </c>
      <c r="B10" s="24" t="s">
        <v>8</v>
      </c>
      <c r="C10" s="25">
        <v>5</v>
      </c>
      <c r="D10" s="26">
        <v>290500</v>
      </c>
      <c r="E10" s="27" t="s">
        <v>9</v>
      </c>
    </row>
    <row r="11" spans="1:8" ht="105" x14ac:dyDescent="0.25">
      <c r="A11" s="23">
        <v>2</v>
      </c>
      <c r="B11" s="28" t="s">
        <v>10</v>
      </c>
      <c r="C11" s="25">
        <v>1</v>
      </c>
      <c r="D11" s="26">
        <v>73600</v>
      </c>
      <c r="E11" s="25" t="s">
        <v>11</v>
      </c>
    </row>
    <row r="12" spans="1:8" ht="30" customHeight="1" x14ac:dyDescent="0.25">
      <c r="A12" s="23">
        <v>3</v>
      </c>
      <c r="B12" s="24" t="s">
        <v>12</v>
      </c>
      <c r="C12" s="25">
        <v>4</v>
      </c>
      <c r="D12" s="26">
        <v>232400</v>
      </c>
      <c r="E12" s="27" t="s">
        <v>9</v>
      </c>
    </row>
    <row r="13" spans="1:8" ht="60" x14ac:dyDescent="0.25">
      <c r="A13" s="23">
        <v>4</v>
      </c>
      <c r="B13" s="24" t="s">
        <v>13</v>
      </c>
      <c r="C13" s="25">
        <v>1</v>
      </c>
      <c r="D13" s="26">
        <v>74370</v>
      </c>
      <c r="E13" s="29" t="s">
        <v>14</v>
      </c>
    </row>
    <row r="14" spans="1:8" ht="30" customHeight="1" x14ac:dyDescent="0.25">
      <c r="A14" s="23">
        <v>5</v>
      </c>
      <c r="B14" s="24" t="s">
        <v>15</v>
      </c>
      <c r="C14" s="25">
        <v>1</v>
      </c>
      <c r="D14" s="26">
        <v>40711</v>
      </c>
      <c r="E14" s="29" t="s">
        <v>16</v>
      </c>
    </row>
    <row r="15" spans="1:8" ht="45" x14ac:dyDescent="0.25">
      <c r="A15" s="23">
        <v>6</v>
      </c>
      <c r="B15" s="24" t="s">
        <v>17</v>
      </c>
      <c r="C15" s="25">
        <v>1</v>
      </c>
      <c r="D15" s="26">
        <v>86614</v>
      </c>
      <c r="E15" s="29" t="s">
        <v>18</v>
      </c>
    </row>
    <row r="16" spans="1:8" ht="60" customHeight="1" x14ac:dyDescent="0.25">
      <c r="A16" s="23">
        <v>7</v>
      </c>
      <c r="B16" s="28" t="s">
        <v>19</v>
      </c>
      <c r="C16" s="25">
        <v>1</v>
      </c>
      <c r="D16" s="30">
        <f>112100+1000</f>
        <v>113100</v>
      </c>
      <c r="E16" s="29" t="s">
        <v>20</v>
      </c>
    </row>
    <row r="17" spans="1:5" ht="120" x14ac:dyDescent="0.25">
      <c r="A17" s="23">
        <f>+A16+1</f>
        <v>8</v>
      </c>
      <c r="B17" s="31" t="s">
        <v>21</v>
      </c>
      <c r="C17" s="25">
        <v>6</v>
      </c>
      <c r="D17" s="26">
        <v>302640</v>
      </c>
      <c r="E17" s="27" t="s">
        <v>22</v>
      </c>
    </row>
    <row r="18" spans="1:5" ht="45" customHeight="1" x14ac:dyDescent="0.25">
      <c r="A18" s="23">
        <f t="shared" ref="A18:A65" si="0">+A17+1</f>
        <v>9</v>
      </c>
      <c r="B18" s="24" t="s">
        <v>23</v>
      </c>
      <c r="C18" s="25">
        <v>1</v>
      </c>
      <c r="D18" s="26">
        <v>155940</v>
      </c>
      <c r="E18" s="29" t="s">
        <v>24</v>
      </c>
    </row>
    <row r="19" spans="1:5" ht="75" customHeight="1" x14ac:dyDescent="0.25">
      <c r="A19" s="23">
        <f t="shared" si="0"/>
        <v>10</v>
      </c>
      <c r="B19" s="32" t="s">
        <v>25</v>
      </c>
      <c r="C19" s="25">
        <v>1</v>
      </c>
      <c r="D19" s="26">
        <v>57940</v>
      </c>
      <c r="E19" s="29" t="s">
        <v>26</v>
      </c>
    </row>
    <row r="20" spans="1:5" ht="45" customHeight="1" x14ac:dyDescent="0.25">
      <c r="A20" s="23">
        <f t="shared" si="0"/>
        <v>11</v>
      </c>
      <c r="B20" s="33" t="s">
        <v>27</v>
      </c>
      <c r="C20" s="25">
        <v>5</v>
      </c>
      <c r="D20" s="26">
        <v>239785</v>
      </c>
      <c r="E20" s="34" t="s">
        <v>28</v>
      </c>
    </row>
    <row r="21" spans="1:5" ht="45" customHeight="1" x14ac:dyDescent="0.25">
      <c r="A21" s="23">
        <f t="shared" si="0"/>
        <v>12</v>
      </c>
      <c r="B21" s="33" t="s">
        <v>29</v>
      </c>
      <c r="C21" s="25">
        <v>1</v>
      </c>
      <c r="D21" s="26">
        <v>50890</v>
      </c>
      <c r="E21" s="34" t="s">
        <v>30</v>
      </c>
    </row>
    <row r="22" spans="1:5" ht="90" customHeight="1" x14ac:dyDescent="0.25">
      <c r="A22" s="23">
        <f t="shared" si="0"/>
        <v>13</v>
      </c>
      <c r="B22" s="24" t="s">
        <v>31</v>
      </c>
      <c r="C22" s="25">
        <v>1</v>
      </c>
      <c r="D22" s="26">
        <v>145700</v>
      </c>
      <c r="E22" s="29" t="s">
        <v>32</v>
      </c>
    </row>
    <row r="23" spans="1:5" ht="75" x14ac:dyDescent="0.25">
      <c r="A23" s="23">
        <f t="shared" si="0"/>
        <v>14</v>
      </c>
      <c r="B23" s="35" t="s">
        <v>33</v>
      </c>
      <c r="C23" s="25"/>
      <c r="D23" s="26">
        <v>50000</v>
      </c>
      <c r="E23" s="25" t="s">
        <v>32</v>
      </c>
    </row>
    <row r="24" spans="1:5" ht="165" x14ac:dyDescent="0.25">
      <c r="A24" s="23">
        <f t="shared" si="0"/>
        <v>15</v>
      </c>
      <c r="B24" s="33" t="s">
        <v>34</v>
      </c>
      <c r="C24" s="25"/>
      <c r="D24" s="26">
        <v>200000</v>
      </c>
      <c r="E24" s="25" t="s">
        <v>32</v>
      </c>
    </row>
    <row r="25" spans="1:5" ht="45" x14ac:dyDescent="0.25">
      <c r="A25" s="23">
        <f t="shared" si="0"/>
        <v>16</v>
      </c>
      <c r="B25" s="35" t="s">
        <v>35</v>
      </c>
      <c r="C25" s="25">
        <v>3</v>
      </c>
      <c r="D25" s="26">
        <v>210829</v>
      </c>
      <c r="E25" s="36" t="s">
        <v>36</v>
      </c>
    </row>
    <row r="26" spans="1:5" ht="195" customHeight="1" x14ac:dyDescent="0.25">
      <c r="A26" s="23">
        <f t="shared" si="0"/>
        <v>17</v>
      </c>
      <c r="B26" s="33" t="s">
        <v>37</v>
      </c>
      <c r="C26" s="25">
        <v>1</v>
      </c>
      <c r="D26" s="26">
        <v>104700</v>
      </c>
      <c r="E26" s="34" t="s">
        <v>38</v>
      </c>
    </row>
    <row r="27" spans="1:5" ht="60" customHeight="1" x14ac:dyDescent="0.25">
      <c r="A27" s="23">
        <f t="shared" si="0"/>
        <v>18</v>
      </c>
      <c r="B27" s="31" t="s">
        <v>39</v>
      </c>
      <c r="C27" s="25">
        <v>2</v>
      </c>
      <c r="D27" s="26">
        <v>115880</v>
      </c>
      <c r="E27" s="29" t="s">
        <v>40</v>
      </c>
    </row>
    <row r="28" spans="1:5" ht="159.94999999999999" customHeight="1" x14ac:dyDescent="0.25">
      <c r="A28" s="23">
        <f t="shared" si="0"/>
        <v>19</v>
      </c>
      <c r="B28" s="37" t="s">
        <v>41</v>
      </c>
      <c r="C28" s="25">
        <v>1</v>
      </c>
      <c r="D28" s="26">
        <v>68700</v>
      </c>
      <c r="E28" s="34" t="s">
        <v>42</v>
      </c>
    </row>
    <row r="29" spans="1:5" ht="90" customHeight="1" x14ac:dyDescent="0.25">
      <c r="A29" s="23">
        <f t="shared" si="0"/>
        <v>20</v>
      </c>
      <c r="B29" s="33" t="s">
        <v>43</v>
      </c>
      <c r="C29" s="25">
        <v>1</v>
      </c>
      <c r="D29" s="26">
        <v>39985</v>
      </c>
      <c r="E29" s="34" t="s">
        <v>44</v>
      </c>
    </row>
    <row r="30" spans="1:5" ht="80.099999999999994" customHeight="1" x14ac:dyDescent="0.25">
      <c r="A30" s="23">
        <f t="shared" si="0"/>
        <v>21</v>
      </c>
      <c r="B30" s="24" t="s">
        <v>45</v>
      </c>
      <c r="C30" s="25">
        <v>1</v>
      </c>
      <c r="D30" s="26">
        <v>73600</v>
      </c>
      <c r="E30" s="29" t="s">
        <v>46</v>
      </c>
    </row>
    <row r="31" spans="1:5" ht="120" x14ac:dyDescent="0.25">
      <c r="A31" s="23">
        <f t="shared" si="0"/>
        <v>22</v>
      </c>
      <c r="B31" s="24" t="s">
        <v>47</v>
      </c>
      <c r="C31" s="25">
        <v>1</v>
      </c>
      <c r="D31" s="26">
        <v>74700</v>
      </c>
      <c r="E31" s="29" t="s">
        <v>48</v>
      </c>
    </row>
    <row r="32" spans="1:5" ht="30" x14ac:dyDescent="0.25">
      <c r="A32" s="23">
        <f t="shared" si="0"/>
        <v>23</v>
      </c>
      <c r="B32" s="38" t="s">
        <v>49</v>
      </c>
      <c r="C32" s="25">
        <v>1</v>
      </c>
      <c r="D32" s="30">
        <v>53551</v>
      </c>
      <c r="E32" s="29" t="s">
        <v>50</v>
      </c>
    </row>
    <row r="33" spans="1:5" ht="90" x14ac:dyDescent="0.25">
      <c r="A33" s="23">
        <f t="shared" si="0"/>
        <v>24</v>
      </c>
      <c r="B33" s="39" t="s">
        <v>51</v>
      </c>
      <c r="C33" s="25">
        <v>1</v>
      </c>
      <c r="D33" s="26">
        <v>78300</v>
      </c>
      <c r="E33" s="40" t="s">
        <v>52</v>
      </c>
    </row>
    <row r="34" spans="1:5" ht="105" x14ac:dyDescent="0.25">
      <c r="A34" s="23">
        <f t="shared" si="0"/>
        <v>25</v>
      </c>
      <c r="B34" s="24" t="s">
        <v>53</v>
      </c>
      <c r="C34" s="25">
        <v>1</v>
      </c>
      <c r="D34" s="26">
        <v>61500</v>
      </c>
      <c r="E34" s="29" t="s">
        <v>54</v>
      </c>
    </row>
    <row r="35" spans="1:5" ht="60" customHeight="1" x14ac:dyDescent="0.25">
      <c r="A35" s="23">
        <f t="shared" si="0"/>
        <v>26</v>
      </c>
      <c r="B35" s="24" t="s">
        <v>55</v>
      </c>
      <c r="C35" s="25">
        <v>1</v>
      </c>
      <c r="D35" s="26">
        <v>60500</v>
      </c>
      <c r="E35" s="29" t="s">
        <v>56</v>
      </c>
    </row>
    <row r="36" spans="1:5" ht="50.1" customHeight="1" x14ac:dyDescent="0.25">
      <c r="A36" s="23">
        <f t="shared" si="0"/>
        <v>27</v>
      </c>
      <c r="B36" s="24" t="s">
        <v>57</v>
      </c>
      <c r="C36" s="25"/>
      <c r="D36" s="26">
        <v>20000</v>
      </c>
      <c r="E36" s="29" t="s">
        <v>58</v>
      </c>
    </row>
    <row r="37" spans="1:5" ht="120" x14ac:dyDescent="0.25">
      <c r="A37" s="23">
        <f t="shared" si="0"/>
        <v>28</v>
      </c>
      <c r="B37" s="24" t="s">
        <v>59</v>
      </c>
      <c r="C37" s="25">
        <v>1</v>
      </c>
      <c r="D37" s="30">
        <v>56700</v>
      </c>
      <c r="E37" s="29" t="s">
        <v>58</v>
      </c>
    </row>
    <row r="38" spans="1:5" ht="60" x14ac:dyDescent="0.25">
      <c r="A38" s="23">
        <f t="shared" si="0"/>
        <v>29</v>
      </c>
      <c r="B38" s="24" t="s">
        <v>60</v>
      </c>
      <c r="C38" s="25"/>
      <c r="D38" s="26">
        <v>79094</v>
      </c>
      <c r="E38" s="29" t="s">
        <v>61</v>
      </c>
    </row>
    <row r="39" spans="1:5" ht="300" customHeight="1" x14ac:dyDescent="0.25">
      <c r="A39" s="23">
        <f t="shared" si="0"/>
        <v>30</v>
      </c>
      <c r="B39" s="41" t="s">
        <v>62</v>
      </c>
      <c r="C39" s="25">
        <v>2</v>
      </c>
      <c r="D39" s="26">
        <v>111880</v>
      </c>
      <c r="E39" s="29" t="s">
        <v>63</v>
      </c>
    </row>
    <row r="40" spans="1:5" ht="90" x14ac:dyDescent="0.25">
      <c r="A40" s="23">
        <f t="shared" si="0"/>
        <v>31</v>
      </c>
      <c r="B40" s="24" t="s">
        <v>64</v>
      </c>
      <c r="C40" s="25">
        <v>1</v>
      </c>
      <c r="D40" s="26">
        <v>103705</v>
      </c>
      <c r="E40" s="34" t="s">
        <v>65</v>
      </c>
    </row>
    <row r="41" spans="1:5" ht="30" customHeight="1" x14ac:dyDescent="0.25">
      <c r="A41" s="23">
        <f t="shared" si="0"/>
        <v>32</v>
      </c>
      <c r="B41" s="42" t="s">
        <v>66</v>
      </c>
      <c r="C41" s="25">
        <v>1</v>
      </c>
      <c r="D41" s="26">
        <f>56200-5500</f>
        <v>50700</v>
      </c>
      <c r="E41" s="34" t="s">
        <v>67</v>
      </c>
    </row>
    <row r="42" spans="1:5" ht="105" x14ac:dyDescent="0.25">
      <c r="A42" s="23">
        <f t="shared" si="0"/>
        <v>33</v>
      </c>
      <c r="B42" s="24" t="s">
        <v>68</v>
      </c>
      <c r="C42" s="25">
        <v>1</v>
      </c>
      <c r="D42" s="26">
        <v>85185</v>
      </c>
      <c r="E42" s="29" t="s">
        <v>69</v>
      </c>
    </row>
    <row r="43" spans="1:5" ht="80.099999999999994" customHeight="1" x14ac:dyDescent="0.25">
      <c r="A43" s="23">
        <f t="shared" si="0"/>
        <v>34</v>
      </c>
      <c r="B43" s="31" t="s">
        <v>70</v>
      </c>
      <c r="C43" s="25">
        <v>1</v>
      </c>
      <c r="D43" s="26">
        <v>80940</v>
      </c>
      <c r="E43" s="27" t="s">
        <v>71</v>
      </c>
    </row>
    <row r="44" spans="1:5" ht="75" x14ac:dyDescent="0.25">
      <c r="A44" s="23">
        <f t="shared" si="0"/>
        <v>35</v>
      </c>
      <c r="B44" s="43" t="s">
        <v>72</v>
      </c>
      <c r="C44" s="25">
        <v>1</v>
      </c>
      <c r="D44" s="26">
        <v>48940</v>
      </c>
      <c r="E44" s="29" t="s">
        <v>73</v>
      </c>
    </row>
    <row r="45" spans="1:5" ht="60" customHeight="1" x14ac:dyDescent="0.25">
      <c r="A45" s="23">
        <f t="shared" si="0"/>
        <v>36</v>
      </c>
      <c r="B45" s="24" t="s">
        <v>74</v>
      </c>
      <c r="C45" s="25">
        <v>0.4</v>
      </c>
      <c r="D45" s="26">
        <v>23700</v>
      </c>
      <c r="E45" s="29" t="s">
        <v>75</v>
      </c>
    </row>
    <row r="46" spans="1:5" ht="90" customHeight="1" x14ac:dyDescent="0.25">
      <c r="A46" s="23">
        <f t="shared" si="0"/>
        <v>37</v>
      </c>
      <c r="B46" s="24" t="s">
        <v>76</v>
      </c>
      <c r="C46" s="25">
        <v>0.5</v>
      </c>
      <c r="D46" s="26">
        <v>21670</v>
      </c>
      <c r="E46" s="29" t="s">
        <v>77</v>
      </c>
    </row>
    <row r="47" spans="1:5" ht="105" x14ac:dyDescent="0.25">
      <c r="A47" s="23">
        <f t="shared" si="0"/>
        <v>38</v>
      </c>
      <c r="B47" s="24" t="s">
        <v>78</v>
      </c>
      <c r="C47" s="25">
        <v>0.25</v>
      </c>
      <c r="D47" s="26">
        <v>12835</v>
      </c>
      <c r="E47" s="29" t="s">
        <v>79</v>
      </c>
    </row>
    <row r="48" spans="1:5" ht="105" x14ac:dyDescent="0.25">
      <c r="A48" s="23">
        <f t="shared" si="0"/>
        <v>39</v>
      </c>
      <c r="B48" s="43" t="s">
        <v>80</v>
      </c>
      <c r="C48" s="25">
        <v>1</v>
      </c>
      <c r="D48" s="26">
        <v>35071</v>
      </c>
      <c r="E48" s="29" t="s">
        <v>79</v>
      </c>
    </row>
    <row r="49" spans="1:5" ht="135" x14ac:dyDescent="0.25">
      <c r="A49" s="23">
        <f t="shared" si="0"/>
        <v>40</v>
      </c>
      <c r="B49" s="43" t="s">
        <v>81</v>
      </c>
      <c r="C49" s="25">
        <v>0.25</v>
      </c>
      <c r="D49" s="26">
        <v>11460</v>
      </c>
      <c r="E49" s="29" t="s">
        <v>79</v>
      </c>
    </row>
    <row r="50" spans="1:5" ht="105" x14ac:dyDescent="0.25">
      <c r="A50" s="23">
        <f t="shared" si="0"/>
        <v>41</v>
      </c>
      <c r="B50" s="24" t="s">
        <v>82</v>
      </c>
      <c r="C50" s="25">
        <v>1</v>
      </c>
      <c r="D50" s="26">
        <v>62570</v>
      </c>
      <c r="E50" s="29" t="s">
        <v>83</v>
      </c>
    </row>
    <row r="51" spans="1:5" ht="105" x14ac:dyDescent="0.25">
      <c r="A51" s="23">
        <f t="shared" si="0"/>
        <v>42</v>
      </c>
      <c r="B51" s="44" t="s">
        <v>84</v>
      </c>
      <c r="C51" s="25">
        <v>1</v>
      </c>
      <c r="D51" s="26">
        <v>73600</v>
      </c>
      <c r="E51" s="29" t="s">
        <v>79</v>
      </c>
    </row>
    <row r="52" spans="1:5" ht="75" x14ac:dyDescent="0.25">
      <c r="A52" s="23">
        <f t="shared" si="0"/>
        <v>43</v>
      </c>
      <c r="B52" s="45" t="s">
        <v>85</v>
      </c>
      <c r="C52" s="25">
        <v>1</v>
      </c>
      <c r="D52" s="26">
        <v>74700</v>
      </c>
      <c r="E52" s="29" t="s">
        <v>86</v>
      </c>
    </row>
    <row r="53" spans="1:5" ht="45" x14ac:dyDescent="0.25">
      <c r="A53" s="23">
        <f t="shared" si="0"/>
        <v>44</v>
      </c>
      <c r="B53" s="43" t="s">
        <v>87</v>
      </c>
      <c r="C53" s="25">
        <v>0</v>
      </c>
      <c r="D53" s="26">
        <v>113800</v>
      </c>
      <c r="E53" s="29" t="s">
        <v>83</v>
      </c>
    </row>
    <row r="54" spans="1:5" ht="60" customHeight="1" x14ac:dyDescent="0.25">
      <c r="A54" s="23">
        <f t="shared" si="0"/>
        <v>45</v>
      </c>
      <c r="B54" s="46" t="s">
        <v>88</v>
      </c>
      <c r="C54" s="25">
        <v>1</v>
      </c>
      <c r="D54" s="26">
        <v>40711</v>
      </c>
      <c r="E54" s="29" t="s">
        <v>89</v>
      </c>
    </row>
    <row r="55" spans="1:5" ht="90" customHeight="1" x14ac:dyDescent="0.25">
      <c r="A55" s="23">
        <f t="shared" si="0"/>
        <v>46</v>
      </c>
      <c r="B55" s="47" t="s">
        <v>90</v>
      </c>
      <c r="C55" s="25">
        <v>1</v>
      </c>
      <c r="D55" s="26">
        <v>68700</v>
      </c>
      <c r="E55" s="29" t="s">
        <v>91</v>
      </c>
    </row>
    <row r="56" spans="1:5" ht="105" x14ac:dyDescent="0.25">
      <c r="A56" s="23">
        <f t="shared" si="0"/>
        <v>47</v>
      </c>
      <c r="B56" s="33" t="s">
        <v>92</v>
      </c>
      <c r="C56" s="25"/>
      <c r="D56" s="26">
        <v>25000</v>
      </c>
      <c r="E56" s="29" t="s">
        <v>93</v>
      </c>
    </row>
    <row r="57" spans="1:5" ht="75" customHeight="1" x14ac:dyDescent="0.25">
      <c r="A57" s="23">
        <f t="shared" si="0"/>
        <v>48</v>
      </c>
      <c r="B57" s="24" t="s">
        <v>94</v>
      </c>
      <c r="C57" s="25">
        <v>0.5</v>
      </c>
      <c r="D57" s="26">
        <v>16350</v>
      </c>
      <c r="E57" s="29" t="s">
        <v>95</v>
      </c>
    </row>
    <row r="58" spans="1:5" ht="105" customHeight="1" x14ac:dyDescent="0.25">
      <c r="A58" s="23">
        <f t="shared" si="0"/>
        <v>49</v>
      </c>
      <c r="B58" s="44" t="s">
        <v>96</v>
      </c>
      <c r="C58" s="25">
        <v>1</v>
      </c>
      <c r="D58" s="26">
        <v>73600</v>
      </c>
      <c r="E58" s="29" t="s">
        <v>79</v>
      </c>
    </row>
    <row r="59" spans="1:5" ht="60" customHeight="1" x14ac:dyDescent="0.25">
      <c r="A59" s="23">
        <f t="shared" si="0"/>
        <v>50</v>
      </c>
      <c r="B59" s="24" t="s">
        <v>97</v>
      </c>
      <c r="C59" s="25">
        <v>0.25</v>
      </c>
      <c r="D59" s="26">
        <v>13550</v>
      </c>
      <c r="E59" s="29" t="s">
        <v>79</v>
      </c>
    </row>
    <row r="60" spans="1:5" ht="135" customHeight="1" x14ac:dyDescent="0.25">
      <c r="A60" s="23">
        <f t="shared" si="0"/>
        <v>51</v>
      </c>
      <c r="B60" s="24" t="s">
        <v>98</v>
      </c>
      <c r="C60" s="25"/>
      <c r="D60" s="26">
        <v>85000</v>
      </c>
      <c r="E60" s="29" t="s">
        <v>99</v>
      </c>
    </row>
    <row r="61" spans="1:5" ht="75" x14ac:dyDescent="0.25">
      <c r="A61" s="23">
        <f t="shared" si="0"/>
        <v>52</v>
      </c>
      <c r="B61" s="24" t="s">
        <v>100</v>
      </c>
      <c r="C61" s="25">
        <v>1</v>
      </c>
      <c r="D61" s="26">
        <v>66300</v>
      </c>
      <c r="E61" s="29" t="s">
        <v>101</v>
      </c>
    </row>
    <row r="62" spans="1:5" ht="60" customHeight="1" x14ac:dyDescent="0.25">
      <c r="A62" s="23">
        <f t="shared" si="0"/>
        <v>53</v>
      </c>
      <c r="B62" s="47" t="s">
        <v>102</v>
      </c>
      <c r="C62" s="25">
        <v>0</v>
      </c>
      <c r="D62" s="26">
        <v>36000</v>
      </c>
      <c r="E62" s="29" t="s">
        <v>83</v>
      </c>
    </row>
    <row r="63" spans="1:5" ht="215.1" customHeight="1" x14ac:dyDescent="0.25">
      <c r="A63" s="23">
        <f t="shared" si="0"/>
        <v>54</v>
      </c>
      <c r="B63" s="48" t="s">
        <v>103</v>
      </c>
      <c r="C63" s="25">
        <v>1</v>
      </c>
      <c r="D63" s="26">
        <v>36000</v>
      </c>
      <c r="E63" s="49" t="s">
        <v>104</v>
      </c>
    </row>
    <row r="64" spans="1:5" ht="75" x14ac:dyDescent="0.25">
      <c r="A64" s="23">
        <f t="shared" si="0"/>
        <v>55</v>
      </c>
      <c r="B64" s="50" t="s">
        <v>105</v>
      </c>
      <c r="C64" s="25">
        <v>1</v>
      </c>
      <c r="D64" s="26">
        <v>40711</v>
      </c>
      <c r="E64" s="29" t="s">
        <v>89</v>
      </c>
    </row>
    <row r="65" spans="1:5" ht="120" x14ac:dyDescent="0.25">
      <c r="A65" s="23">
        <f t="shared" si="0"/>
        <v>56</v>
      </c>
      <c r="B65" s="24" t="s">
        <v>106</v>
      </c>
      <c r="C65" s="25">
        <v>1</v>
      </c>
      <c r="D65" s="26">
        <v>75000</v>
      </c>
      <c r="E65" s="29" t="s">
        <v>107</v>
      </c>
    </row>
    <row r="66" spans="1:5" ht="16.5" thickBot="1" x14ac:dyDescent="0.3">
      <c r="A66" s="51"/>
    </row>
    <row r="67" spans="1:5" ht="22.15" customHeight="1" thickBot="1" x14ac:dyDescent="0.35">
      <c r="A67" s="53"/>
      <c r="B67" s="54" t="s">
        <v>108</v>
      </c>
      <c r="C67" s="55">
        <f>SUM(C10:C65)</f>
        <v>64.150000000000006</v>
      </c>
      <c r="D67" s="56">
        <f>SUM(D10:D65)</f>
        <v>4699907</v>
      </c>
    </row>
  </sheetData>
  <mergeCells count="3">
    <mergeCell ref="A1:D1"/>
    <mergeCell ref="A2:D2"/>
    <mergeCell ref="B3:D3"/>
  </mergeCells>
  <printOptions horizontalCentered="1"/>
  <pageMargins left="0.2" right="0.2" top="0.25" bottom="0.4" header="0.3" footer="0.25"/>
  <pageSetup scale="72" orientation="landscape" r:id="rId1"/>
  <headerFooter>
    <oddFooter>&amp;L&amp;"Times New Roman,Regular"&amp;9&amp;F&amp;R&amp;10&amp;P of &amp;N</oddFooter>
  </headerFooter>
  <rowBreaks count="2" manualBreakCount="2">
    <brk id="18" max="4" man="1"/>
    <brk id="26"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New Funds</vt:lpstr>
      <vt:lpstr>'New Funds'!Print_Area</vt:lpstr>
      <vt:lpstr>'New Funds'!Print_Titles</vt:lpstr>
    </vt:vector>
  </TitlesOfParts>
  <Company>University of West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2018-10-02T15:04:32Z</dcterms:created>
  <dcterms:modified xsi:type="dcterms:W3CDTF">2018-10-02T15:04:57Z</dcterms:modified>
</cp:coreProperties>
</file>